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6675" yWindow="-285" windowWidth="15600" windowHeight="10350" activeTab="1" autoFilterDateGrouping="0"/>
  </bookViews>
  <sheets>
    <sheet name="Analytical Report" sheetId="8" r:id="rId1"/>
    <sheet name="Media Coverage" sheetId="11" r:id="rId2"/>
    <sheet name="Social Media" sheetId="12" r:id="rId3"/>
    <sheet name="Work Sheet" sheetId="3" state="hidden" r:id="rId4"/>
  </sheets>
  <definedNames>
    <definedName name="_xlnm._FilterDatabase" localSheetId="1" hidden="1">'Media Coverage'!$L$1:$L$142</definedName>
  </definedNames>
  <calcPr calcId="145621"/>
  <fileRecoveryPr autoRecover="0"/>
</workbook>
</file>

<file path=xl/calcChain.xml><?xml version="1.0" encoding="utf-8"?>
<calcChain xmlns="http://schemas.openxmlformats.org/spreadsheetml/2006/main">
  <c r="D30" i="3" l="1"/>
  <c r="E28" i="3" s="1"/>
  <c r="E27" i="3" l="1"/>
  <c r="E29" i="3"/>
  <c r="E26" i="3"/>
</calcChain>
</file>

<file path=xl/sharedStrings.xml><?xml version="1.0" encoding="utf-8"?>
<sst xmlns="http://schemas.openxmlformats.org/spreadsheetml/2006/main" count="147" uniqueCount="85">
  <si>
    <t>PR Tool</t>
  </si>
  <si>
    <t>Tool Description</t>
  </si>
  <si>
    <t>Coverage Date</t>
  </si>
  <si>
    <t>Media Name</t>
  </si>
  <si>
    <t>Section</t>
  </si>
  <si>
    <t>Reach</t>
  </si>
  <si>
    <t>Readership</t>
  </si>
  <si>
    <t>Target Audience</t>
  </si>
  <si>
    <t>Twitter</t>
  </si>
  <si>
    <t>Facebook</t>
  </si>
  <si>
    <t>Coverage Link</t>
  </si>
  <si>
    <t>(Unique Visitors/ Followers/ Copies Sold)</t>
  </si>
  <si>
    <t>Social Media Presence</t>
  </si>
  <si>
    <t>Media Covered</t>
  </si>
  <si>
    <t>Tools Used</t>
  </si>
  <si>
    <t>Platform</t>
  </si>
  <si>
    <t>IT Enterprise</t>
  </si>
  <si>
    <t>IT Trade</t>
  </si>
  <si>
    <t>Followers</t>
  </si>
  <si>
    <t>Ad Equivalent Value (in INR)</t>
  </si>
  <si>
    <t>General Interest</t>
  </si>
  <si>
    <t>Weekly Contribution</t>
  </si>
  <si>
    <t>1st week</t>
  </si>
  <si>
    <t>2nd week</t>
  </si>
  <si>
    <t>3rd week</t>
  </si>
  <si>
    <t>4th week</t>
  </si>
  <si>
    <t>Region Wise Reach</t>
  </si>
  <si>
    <t>North</t>
  </si>
  <si>
    <t>East</t>
  </si>
  <si>
    <t>West</t>
  </si>
  <si>
    <t>South</t>
  </si>
  <si>
    <t>No. of Clips</t>
  </si>
  <si>
    <t>Page / Profile / Site of</t>
  </si>
  <si>
    <t>Social Media Link</t>
  </si>
  <si>
    <t>Size</t>
  </si>
  <si>
    <t>Ad Equivalent Value
 (in INR)</t>
  </si>
  <si>
    <t>TAIT</t>
  </si>
  <si>
    <t>Media Coverage Analysis &amp; Report – February 2017</t>
  </si>
  <si>
    <t>Updated as on February 10, 2017</t>
  </si>
  <si>
    <t>Media Coverage Report - February 2017</t>
  </si>
  <si>
    <r>
      <rPr>
        <sz val="12"/>
        <color indexed="8"/>
        <rFont val="Cambria"/>
        <family val="1"/>
      </rPr>
      <t>Last Updated on</t>
    </r>
    <r>
      <rPr>
        <b/>
        <sz val="12"/>
        <color indexed="8"/>
        <rFont val="Cambria"/>
        <family val="1"/>
      </rPr>
      <t>: February 10, 2017</t>
    </r>
  </si>
  <si>
    <t>Social Media Mentions - February 2017</t>
  </si>
  <si>
    <r>
      <rPr>
        <sz val="12"/>
        <color indexed="8"/>
        <rFont val="Cambria"/>
        <family val="1"/>
      </rPr>
      <t xml:space="preserve">Last Updated on: </t>
    </r>
    <r>
      <rPr>
        <b/>
        <sz val="12"/>
        <color indexed="8"/>
        <rFont val="Cambria"/>
        <family val="1"/>
      </rPr>
      <t>February 10, 2017</t>
    </r>
  </si>
  <si>
    <t>Story Participation</t>
  </si>
  <si>
    <t>Post Budget Reactions by IT Industry Experts</t>
  </si>
  <si>
    <t>IT Voice</t>
  </si>
  <si>
    <t>Online</t>
  </si>
  <si>
    <t>Home &gt; News</t>
  </si>
  <si>
    <t>https://www.itvoice.in/index.php/it-voice-news/post-budget-quote-by-samir-mehta-director-tait</t>
  </si>
  <si>
    <t>1 Webpage</t>
  </si>
  <si>
    <t>All India</t>
  </si>
  <si>
    <t>Union Budget 2017: Digitally Ambitious, Impact nothing Exceptional: IT partners</t>
  </si>
  <si>
    <t>DQ Channels</t>
  </si>
  <si>
    <t>http://www.dqchannels.com/union-budget-2017-digitally-ambitious-impact-nothing-exceptional-it-partners/</t>
  </si>
  <si>
    <t>Post Budget Quote by Samir Mehta, Director, TAIT</t>
  </si>
  <si>
    <t xml:space="preserve">Pocket News Alert </t>
  </si>
  <si>
    <t>Blog</t>
  </si>
  <si>
    <t>http://www.pocketnewsalert.com/2017/02/post-budget-quote-by-samir-mehta-director-tait.html</t>
  </si>
  <si>
    <t xml:space="preserve">Pocket Press Release </t>
  </si>
  <si>
    <t>http://www.pocketpressrelease.com/2017/02/post-budget-quote-by-samir-mehta-director-tait.html</t>
  </si>
  <si>
    <t>Image Filed</t>
  </si>
  <si>
    <t>1 Opt-in Newsletter</t>
  </si>
  <si>
    <t>30,000 Subscriptions</t>
  </si>
  <si>
    <t>13,000 / Month</t>
  </si>
  <si>
    <t>56,000 / Month</t>
  </si>
  <si>
    <t>News Attitude</t>
  </si>
  <si>
    <t xml:space="preserve">Twitter </t>
  </si>
  <si>
    <t xml:space="preserve">Facebook </t>
  </si>
  <si>
    <t>https://twitter.com/newsattitude/status/827430150421827584</t>
  </si>
  <si>
    <t>https://twitter.com/PocketPressRele/status/827430214540091392</t>
  </si>
  <si>
    <t>https://twitter.com/pocketnewsalert/status/827416465238290432</t>
  </si>
  <si>
    <t>https://www.facebook.com/Newsattitude/posts/1226904440678387?match=YnVkZ2V0IHF1b3RlIGJ5IHNhbWlyIG1laHRhIGRpcmVjdG9yIHRhaXQsZGlyZWN0b3IsdGFpdA%3D%3D</t>
  </si>
  <si>
    <t>https://www.facebook.com/permalink.php?story_fbid=1767101070276135&amp;id=1553309094988668</t>
  </si>
  <si>
    <t>https://www.facebook.com/Pocketnewsalert/posts/1637678846537992?match=YnVkZ2V0IHF1b3RlIGJ5IHNhbWlyIG1laHRhIGRpcmVjdG9yIHRhaXQ%3D</t>
  </si>
  <si>
    <r>
      <t xml:space="preserve">No of Mentions: </t>
    </r>
    <r>
      <rPr>
        <b/>
        <sz val="16"/>
        <color theme="1" tint="0.14999847407452621"/>
        <rFont val="Cambria"/>
        <family val="1"/>
        <scheme val="major"/>
      </rPr>
      <t>6</t>
    </r>
  </si>
  <si>
    <t>Opt-in Newsletter</t>
  </si>
  <si>
    <t>News</t>
  </si>
  <si>
    <t>1 Blogpage</t>
  </si>
  <si>
    <t>Union Budget 2017: OF HIGH HOPES AND LOW EXPECTATIONS</t>
  </si>
  <si>
    <t>The Dollar Business</t>
  </si>
  <si>
    <t>Policy Focus</t>
  </si>
  <si>
    <t>Full Page</t>
  </si>
  <si>
    <t>Feb - 17</t>
  </si>
  <si>
    <t>Print Mag</t>
  </si>
  <si>
    <r>
      <t xml:space="preserve">No of Clips: </t>
    </r>
    <r>
      <rPr>
        <b/>
        <sz val="16"/>
        <color theme="1" tint="0.14999847407452621"/>
        <rFont val="Cambria"/>
        <family val="1"/>
        <scheme val="major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</si>
</sst>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6"/>
      <color theme="1" tint="0.14999847407452621"/>
      <name val="Cambria"/>
      <family val="1"/>
      <scheme val="major"/>
    </font>
    <font>
      <b/>
      <sz val="11"/>
      <color theme="3" tint="-0.249977111117893"/>
      <name val="Cambria"/>
      <family val="1"/>
      <scheme val="major"/>
    </font>
    <font>
      <sz val="11"/>
      <color theme="3" tint="-0.249977111117893"/>
      <name val="Cambria"/>
      <family val="1"/>
      <scheme val="major"/>
    </font>
    <font>
      <b/>
      <sz val="12"/>
      <color indexed="8"/>
      <name val="Cambria"/>
      <family val="1"/>
    </font>
    <font>
      <sz val="12"/>
      <color indexed="8"/>
      <name val="Cambria"/>
      <family val="1"/>
    </font>
    <font>
      <sz val="18"/>
      <color rgb="FF17365D"/>
      <name val="Cambria"/>
      <family val="1"/>
    </font>
    <font>
      <sz val="11"/>
      <color rgb="FF17365D"/>
      <name val="Cambria"/>
      <family val="1"/>
    </font>
    <font>
      <u/>
      <sz val="15"/>
      <color rgb="FF17365D"/>
      <name val="Cambria"/>
      <family val="1"/>
    </font>
    <font>
      <i/>
      <sz val="11"/>
      <color theme="1" tint="0.14999847407452621"/>
      <name val="Georgia"/>
      <family val="1"/>
    </font>
    <font>
      <sz val="18"/>
      <color rgb="FF1C4372"/>
      <name val="Cambria"/>
      <family val="1"/>
      <scheme val="major"/>
    </font>
    <font>
      <b/>
      <sz val="16"/>
      <color theme="1" tint="0.14999847407452621"/>
      <name val="Cambria"/>
      <family val="1"/>
      <scheme val="major"/>
    </font>
    <font>
      <sz val="20"/>
      <color rgb="FF1C4372"/>
      <name val="Cambria"/>
      <family val="1"/>
      <scheme val="major"/>
    </font>
    <font>
      <u/>
      <sz val="11"/>
      <color theme="10"/>
      <name val="Cambria"/>
      <family val="2"/>
    </font>
    <font>
      <sz val="11"/>
      <color theme="1" tint="0.14999847407452621"/>
      <name val="Cambria"/>
      <family val="1"/>
      <scheme val="major"/>
    </font>
    <font>
      <i/>
      <sz val="11"/>
      <color theme="1" tint="0.14999847407452621"/>
      <name val="Cambria"/>
      <family val="1"/>
      <scheme val="major"/>
    </font>
    <font>
      <sz val="11"/>
      <color rgb="FF000000"/>
      <name val="Cambria"/>
      <family val="1"/>
      <scheme val="major"/>
    </font>
    <font>
      <u/>
      <sz val="11"/>
      <color indexed="12"/>
      <name val="Cambria"/>
      <family val="1"/>
    </font>
    <font>
      <u/>
      <sz val="11"/>
      <color rgb="FF0000FF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12.1"/>
      <color indexed="8"/>
      <name val="Cambria"/>
      <family val="1"/>
      <scheme val="major"/>
    </font>
    <font>
      <u/>
      <sz val="11"/>
      <color indexed="12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indexed="8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/>
      <top/>
      <bottom/>
      <diagonal/>
    </border>
  </borders>
  <cellStyleXfs count="8">
    <xf numFmtId="0" fontId="0" fillId="0" borderId="0"/>
    <xf numFmtId="0" fontId="1" fillId="3" borderId="1" applyNumberFormat="0" applyFont="0" applyAlignment="0" applyProtection="0"/>
    <xf numFmtId="0" fontId="1" fillId="0" borderId="0"/>
    <xf numFmtId="0" fontId="2" fillId="2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</cellStyleXfs>
  <cellXfs count="81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0" fillId="0" borderId="0" xfId="0" applyFont="1" applyFill="1" applyBorder="1" applyAlignment="1">
      <alignment horizontal="left"/>
    </xf>
    <xf numFmtId="0" fontId="0" fillId="4" borderId="0" xfId="0" applyFill="1"/>
    <xf numFmtId="0" fontId="3" fillId="4" borderId="0" xfId="0" applyFont="1" applyFill="1" applyBorder="1"/>
    <xf numFmtId="0" fontId="7" fillId="5" borderId="3" xfId="1" applyFont="1" applyFill="1" applyBorder="1" applyAlignment="1">
      <alignment horizontal="center" vertical="center" wrapText="1"/>
    </xf>
    <xf numFmtId="0" fontId="3" fillId="4" borderId="0" xfId="2" applyFont="1" applyFill="1"/>
    <xf numFmtId="0" fontId="4" fillId="4" borderId="0" xfId="2" applyFont="1" applyFill="1" applyBorder="1"/>
    <xf numFmtId="0" fontId="4" fillId="4" borderId="0" xfId="2" applyFont="1" applyFill="1" applyBorder="1" applyAlignment="1">
      <alignment horizontal="center" vertical="center"/>
    </xf>
    <xf numFmtId="0" fontId="8" fillId="4" borderId="0" xfId="3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indent="3" readingOrder="1"/>
    </xf>
    <xf numFmtId="0" fontId="11" fillId="4" borderId="0" xfId="0" applyFont="1" applyFill="1" applyAlignment="1">
      <alignment horizontal="right" indent="3" readingOrder="1"/>
    </xf>
    <xf numFmtId="0" fontId="12" fillId="4" borderId="0" xfId="0" applyFont="1" applyFill="1" applyAlignment="1">
      <alignment horizontal="right" indent="3" readingOrder="1"/>
    </xf>
    <xf numFmtId="0" fontId="13" fillId="4" borderId="0" xfId="0" applyFont="1" applyFill="1" applyAlignment="1">
      <alignment horizontal="right"/>
    </xf>
    <xf numFmtId="0" fontId="14" fillId="4" borderId="0" xfId="2" applyFont="1" applyFill="1" applyBorder="1" applyAlignment="1"/>
    <xf numFmtId="0" fontId="5" fillId="4" borderId="0" xfId="3" applyFont="1" applyFill="1" applyBorder="1" applyAlignment="1">
      <alignment vertical="center"/>
    </xf>
    <xf numFmtId="0" fontId="16" fillId="4" borderId="0" xfId="2" applyFont="1" applyFill="1" applyBorder="1"/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left"/>
    </xf>
    <xf numFmtId="0" fontId="8" fillId="4" borderId="0" xfId="3" applyFont="1" applyFill="1" applyBorder="1" applyAlignment="1">
      <alignment horizontal="left" vertical="center"/>
    </xf>
    <xf numFmtId="0" fontId="18" fillId="4" borderId="0" xfId="3" applyFont="1" applyFill="1" applyBorder="1" applyAlignment="1">
      <alignment horizontal="center" vertical="center"/>
    </xf>
    <xf numFmtId="0" fontId="19" fillId="4" borderId="0" xfId="3" applyFont="1" applyFill="1" applyBorder="1" applyAlignment="1">
      <alignment horizontal="right" vertical="center"/>
    </xf>
    <xf numFmtId="0" fontId="6" fillId="5" borderId="3" xfId="1" applyFont="1" applyFill="1" applyBorder="1" applyAlignment="1">
      <alignment horizontal="center" vertical="center"/>
    </xf>
    <xf numFmtId="0" fontId="0" fillId="6" borderId="3" xfId="0" applyFill="1" applyBorder="1"/>
    <xf numFmtId="0" fontId="0" fillId="4" borderId="3" xfId="0" applyFill="1" applyBorder="1"/>
    <xf numFmtId="0" fontId="20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/>
    </xf>
    <xf numFmtId="164" fontId="20" fillId="4" borderId="3" xfId="0" applyNumberFormat="1" applyFont="1" applyFill="1" applyBorder="1" applyAlignment="1">
      <alignment horizontal="center" vertical="center"/>
    </xf>
    <xf numFmtId="0" fontId="21" fillId="4" borderId="3" xfId="6" applyFill="1" applyBorder="1" applyAlignment="1" applyProtection="1">
      <alignment horizontal="left" vertical="center"/>
    </xf>
    <xf numFmtId="0" fontId="22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25" fillId="4" borderId="3" xfId="6" applyFont="1" applyFill="1" applyBorder="1" applyAlignment="1" applyProtection="1">
      <alignment horizontal="center" vertical="center"/>
    </xf>
    <xf numFmtId="0" fontId="25" fillId="4" borderId="3" xfId="6" applyFont="1" applyFill="1" applyBorder="1" applyAlignment="1" applyProtection="1">
      <alignment horizontal="left" vertical="center"/>
    </xf>
    <xf numFmtId="0" fontId="3" fillId="4" borderId="3" xfId="0" applyFont="1" applyFill="1" applyBorder="1"/>
    <xf numFmtId="0" fontId="25" fillId="4" borderId="3" xfId="6" applyFont="1" applyFill="1" applyBorder="1" applyAlignment="1" applyProtection="1">
      <alignment vertical="center"/>
    </xf>
    <xf numFmtId="3" fontId="20" fillId="4" borderId="3" xfId="0" applyNumberFormat="1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9" fontId="3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/>
    <xf numFmtId="0" fontId="0" fillId="6" borderId="0" xfId="0" applyFill="1"/>
    <xf numFmtId="0" fontId="20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64" fontId="20" fillId="6" borderId="3" xfId="0" applyNumberFormat="1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left" vertical="center"/>
    </xf>
    <xf numFmtId="0" fontId="25" fillId="6" borderId="3" xfId="6" applyFont="1" applyFill="1" applyBorder="1" applyAlignment="1" applyProtection="1">
      <alignment horizontal="left" vertical="center"/>
    </xf>
    <xf numFmtId="0" fontId="21" fillId="6" borderId="3" xfId="6" applyFill="1" applyBorder="1" applyAlignment="1" applyProtection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3" fillId="6" borderId="0" xfId="0" applyFont="1" applyFill="1"/>
    <xf numFmtId="0" fontId="27" fillId="4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3" fontId="27" fillId="6" borderId="3" xfId="0" applyNumberFormat="1" applyFont="1" applyFill="1" applyBorder="1" applyAlignment="1">
      <alignment horizontal="right" vertical="center"/>
    </xf>
    <xf numFmtId="0" fontId="3" fillId="6" borderId="3" xfId="0" applyFont="1" applyFill="1" applyBorder="1"/>
    <xf numFmtId="0" fontId="25" fillId="6" borderId="3" xfId="6" applyFont="1" applyFill="1" applyBorder="1" applyAlignment="1" applyProtection="1">
      <alignment vertical="center"/>
    </xf>
    <xf numFmtId="3" fontId="20" fillId="6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49" fontId="20" fillId="6" borderId="3" xfId="0" applyNumberFormat="1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right" vertical="center"/>
    </xf>
    <xf numFmtId="0" fontId="21" fillId="6" borderId="3" xfId="6" applyFill="1" applyBorder="1" applyAlignment="1" applyProtection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5" borderId="3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 wrapText="1"/>
    </xf>
  </cellXfs>
  <cellStyles count="8">
    <cellStyle name="Good 2" xfId="3"/>
    <cellStyle name="Hyperlink" xfId="6" builtinId="8"/>
    <cellStyle name="Hyperlink 3" xfId="4"/>
    <cellStyle name="Hyperlink 5" xfId="7"/>
    <cellStyle name="Normal" xfId="0" builtinId="0"/>
    <cellStyle name="Normal 2" xfId="2"/>
    <cellStyle name="Normal 2 4" xfId="5"/>
    <cellStyle name="Note 2" xfId="1"/>
  </cellStyles>
  <dxfs count="0"/>
  <tableStyles count="0" defaultTableStyle="TableStyleMedium9" defaultPivotStyle="PivotStyleLight16"/>
  <colors>
    <mruColors>
      <color rgb="FFC3D69B"/>
      <color rgb="FF262626"/>
      <color rgb="FF0000FF"/>
      <color rgb="FF494949"/>
      <color rgb="FF4C4C4C"/>
      <color rgb="FF3F3F3F"/>
      <color rgb="FFB0B0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title>
      <c:tx>
        <c:rich>
          <a:bodyPr/>
          <a:lstStyle/>
          <a:p>
            <a:pPr>
              <a:defRPr lang="en-US" sz="1400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r>
              <a:rPr lang="en-US" sz="1400" b="0">
                <a:solidFill>
                  <a:schemeClr val="tx2">
                    <a:lumMod val="75000"/>
                  </a:schemeClr>
                </a:solidFill>
                <a:latin typeface="+mj-lt"/>
              </a:rPr>
              <a:t>Target Audience</a:t>
            </a:r>
          </a:p>
        </c:rich>
      </c:tx>
      <c:layout>
        <c:manualLayout>
          <c:xMode val="edge"/>
          <c:yMode val="edge"/>
          <c:x val="0.34605457971600423"/>
          <c:y val="1.7316017316017323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473224500784318"/>
          <c:y val="0.15267455204463068"/>
          <c:w val="0.67441686025534719"/>
          <c:h val="0.82733413108154719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explosion val="4"/>
          <c:dLbls>
            <c:dLbl>
              <c:idx val="0"/>
              <c:layout>
                <c:manualLayout>
                  <c:x val="0.24537293415246347"/>
                  <c:y val="4.5450682301075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2178477690288714E-2"/>
                  <c:y val="0.138528138528138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7.4250574447424847E-2"/>
                  <c:y val="-1.01010101010101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7853825964062175E-2"/>
                  <c:y val="-5.772460260649251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8905954063434725E-2"/>
                  <c:y val="-3.46320346320346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23429210771730599"/>
                  <c:y val="1.85563168240333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27493414284752865"/>
                  <c:y val="1.51321993841682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 rot="0" vert="horz"/>
              <a:lstStyle/>
              <a:p>
                <a:pPr>
                  <a:defRPr lang="en-US" sz="800">
                    <a:solidFill>
                      <a:schemeClr val="tx2">
                        <a:lumMod val="75000"/>
                      </a:schemeClr>
                    </a:solidFill>
                    <a:latin typeface="+mj-lt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'Work Sheet'!$A$34:$A$36</c:f>
              <c:strCache>
                <c:ptCount val="3"/>
                <c:pt idx="0">
                  <c:v>IT Trade</c:v>
                </c:pt>
                <c:pt idx="1">
                  <c:v>General Interest</c:v>
                </c:pt>
                <c:pt idx="2">
                  <c:v>IT Enterprise</c:v>
                </c:pt>
              </c:strCache>
            </c:strRef>
          </c:cat>
          <c:val>
            <c:numRef>
              <c:f>'Work Sheet'!$B$34:$B$36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solidFill>
      <a:srgbClr val="9BBB59">
        <a:lumMod val="60000"/>
        <a:lumOff val="4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r>
              <a:rPr lang="en-US" sz="1400" b="0">
                <a:solidFill>
                  <a:schemeClr val="tx2">
                    <a:lumMod val="75000"/>
                  </a:schemeClr>
                </a:solidFill>
                <a:latin typeface="+mj-lt"/>
              </a:rPr>
              <a:t>Social Media</a:t>
            </a:r>
            <a:r>
              <a:rPr lang="en-US" sz="1400" b="0" baseline="0">
                <a:solidFill>
                  <a:schemeClr val="tx2">
                    <a:lumMod val="75000"/>
                  </a:schemeClr>
                </a:solidFill>
                <a:latin typeface="+mj-lt"/>
              </a:rPr>
              <a:t> Mentions</a:t>
            </a:r>
            <a:endParaRPr lang="en-US" sz="1400" b="0">
              <a:solidFill>
                <a:schemeClr val="tx2">
                  <a:lumMod val="75000"/>
                </a:schemeClr>
              </a:solidFill>
              <a:latin typeface="+mj-lt"/>
            </a:endParaRPr>
          </a:p>
        </c:rich>
      </c:tx>
      <c:layout>
        <c:manualLayout>
          <c:xMode val="edge"/>
          <c:yMode val="edge"/>
          <c:x val="0.30627048647633154"/>
          <c:y val="3.31313131313132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lang="en-US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'Work Sheet'!$A$9:$A$11</c:f>
              <c:strCache>
                <c:ptCount val="2"/>
                <c:pt idx="0">
                  <c:v>Twitter</c:v>
                </c:pt>
                <c:pt idx="1">
                  <c:v>Facebook</c:v>
                </c:pt>
              </c:strCache>
            </c:strRef>
          </c:cat>
          <c:val>
            <c:numRef>
              <c:f>'Work Sheet'!$B$9:$B$11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185344"/>
        <c:axId val="30156480"/>
      </c:barChart>
      <c:catAx>
        <c:axId val="641853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n-US" sz="800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endParaRPr lang="en-US"/>
          </a:p>
        </c:txPr>
        <c:crossAx val="30156480"/>
        <c:crosses val="autoZero"/>
        <c:auto val="1"/>
        <c:lblAlgn val="ctr"/>
        <c:lblOffset val="100"/>
        <c:noMultiLvlLbl val="0"/>
      </c:catAx>
      <c:valAx>
        <c:axId val="30156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endParaRPr lang="en-US"/>
          </a:p>
        </c:txPr>
        <c:crossAx val="64185344"/>
        <c:crosses val="autoZero"/>
        <c:crossBetween val="between"/>
      </c:valAx>
      <c:spPr>
        <a:solidFill>
          <a:srgbClr val="3F3F3F"/>
        </a:solidFill>
      </c:spPr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>
      <a:solidFill>
        <a:sysClr val="window" lastClr="FFFFFF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r>
              <a:rPr lang="en-US" b="0">
                <a:solidFill>
                  <a:schemeClr val="tx2">
                    <a:lumMod val="75000"/>
                  </a:schemeClr>
                </a:solidFill>
                <a:latin typeface="+mj-lt"/>
              </a:rPr>
              <a:t>Top 5</a:t>
            </a:r>
            <a:r>
              <a:rPr lang="en-US" b="0" baseline="0">
                <a:solidFill>
                  <a:schemeClr val="tx2">
                    <a:lumMod val="75000"/>
                  </a:schemeClr>
                </a:solidFill>
                <a:latin typeface="+mj-lt"/>
              </a:rPr>
              <a:t> </a:t>
            </a:r>
            <a:r>
              <a:rPr lang="en-US" b="0">
                <a:solidFill>
                  <a:schemeClr val="tx2">
                    <a:lumMod val="75000"/>
                  </a:schemeClr>
                </a:solidFill>
                <a:latin typeface="+mj-lt"/>
              </a:rPr>
              <a:t>Media</a:t>
            </a:r>
            <a:r>
              <a:rPr lang="en-US" b="0" baseline="0">
                <a:solidFill>
                  <a:schemeClr val="tx2">
                    <a:lumMod val="75000"/>
                  </a:schemeClr>
                </a:solidFill>
                <a:latin typeface="+mj-lt"/>
              </a:rPr>
              <a:t> Covered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lang="en-US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'Work Sheet'!$A$14:$A$18</c:f>
              <c:strCache>
                <c:ptCount val="5"/>
                <c:pt idx="0">
                  <c:v>The Dollar Business</c:v>
                </c:pt>
                <c:pt idx="1">
                  <c:v>DQ Channels</c:v>
                </c:pt>
                <c:pt idx="2">
                  <c:v>IT Voice</c:v>
                </c:pt>
                <c:pt idx="3">
                  <c:v>Pocket News Alert </c:v>
                </c:pt>
                <c:pt idx="4">
                  <c:v>Pocket Press Release </c:v>
                </c:pt>
              </c:strCache>
            </c:strRef>
          </c:cat>
          <c:val>
            <c:numRef>
              <c:f>'Work Sheet'!$B$14:$B$18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185856"/>
        <c:axId val="30158208"/>
      </c:barChart>
      <c:catAx>
        <c:axId val="6418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dk1"/>
            </a:solidFill>
            <a:prstDash val="solid"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txPr>
          <a:bodyPr/>
          <a:lstStyle/>
          <a:p>
            <a:pPr>
              <a:defRPr lang="en-US" sz="800" b="0" i="0">
                <a:solidFill>
                  <a:schemeClr val="tx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30158208"/>
        <c:crosses val="autoZero"/>
        <c:auto val="1"/>
        <c:lblAlgn val="ctr"/>
        <c:lblOffset val="100"/>
        <c:noMultiLvlLbl val="0"/>
      </c:catAx>
      <c:valAx>
        <c:axId val="301582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endParaRPr lang="en-US"/>
          </a:p>
        </c:txPr>
        <c:crossAx val="64185856"/>
        <c:crosses val="autoZero"/>
        <c:crossBetween val="between"/>
      </c:valAx>
      <c:spPr>
        <a:solidFill>
          <a:srgbClr val="3F3F3F"/>
        </a:solidFill>
      </c:spPr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>
      <a:solidFill>
        <a:sysClr val="window" lastClr="FFFFFF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title>
      <c:tx>
        <c:rich>
          <a:bodyPr/>
          <a:lstStyle/>
          <a:p>
            <a:pPr>
              <a:defRPr lang="en-US" sz="1400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r>
              <a:rPr lang="en-US" sz="1400" b="0">
                <a:solidFill>
                  <a:schemeClr val="tx2">
                    <a:lumMod val="75000"/>
                  </a:schemeClr>
                </a:solidFill>
                <a:latin typeface="+mj-lt"/>
              </a:rPr>
              <a:t>Ad Equivalent Value (in INR)</a:t>
            </a:r>
          </a:p>
        </c:rich>
      </c:tx>
      <c:layout>
        <c:manualLayout>
          <c:xMode val="edge"/>
          <c:yMode val="edge"/>
          <c:x val="0.23922097270280671"/>
          <c:y val="5.772005772005772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473224500784332"/>
          <c:y val="0.15267455204463068"/>
          <c:w val="0.67441686025534719"/>
          <c:h val="0.82733413108154719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explosion val="10"/>
          <c:dLbls>
            <c:dLbl>
              <c:idx val="0"/>
              <c:layout>
                <c:manualLayout>
                  <c:x val="0.32009491541714735"/>
                  <c:y val="-1.68792537296473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IT </a:t>
                    </a:r>
                    <a:r>
                      <a:rPr lang="en-US" baseline="0"/>
                      <a:t> </a:t>
                    </a:r>
                    <a:r>
                      <a:rPr lang="en-US"/>
                      <a:t>Trade , 20K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5172334227452346E-2"/>
                  <c:y val="0.1319194191635137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IT Trade, 435K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4749639561707081"/>
                  <c:y val="1.29870129870129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General Interest, 97K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853825964062175E-2"/>
                  <c:y val="-5.7724602606492514E-3"/>
                </c:manualLayout>
              </c:layout>
              <c:tx>
                <c:rich>
                  <a:bodyPr/>
                  <a:lstStyle/>
                  <a:p>
                    <a:r>
                      <a:t>General Interest, 200K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8905954063434725E-2"/>
                  <c:y val="-3.46320346320346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23429210771730619"/>
                  <c:y val="1.85563168240333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27493414284752865"/>
                  <c:y val="1.51321993841682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lang="en-US" sz="800">
                    <a:solidFill>
                      <a:schemeClr val="tx2">
                        <a:lumMod val="75000"/>
                      </a:schemeClr>
                    </a:solidFill>
                    <a:latin typeface="+mj-lt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'Work Sheet'!$A$21</c:f>
              <c:strCache>
                <c:ptCount val="1"/>
                <c:pt idx="0">
                  <c:v>IT Trade</c:v>
                </c:pt>
              </c:strCache>
            </c:strRef>
          </c:cat>
          <c:val>
            <c:numRef>
              <c:f>'Work Sheet'!$B$21</c:f>
              <c:numCache>
                <c:formatCode>#,##0</c:formatCode>
                <c:ptCount val="1"/>
                <c:pt idx="0">
                  <c:v>20000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solidFill>
      <a:srgbClr val="9BBB59">
        <a:lumMod val="60000"/>
        <a:lumOff val="4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r>
              <a:rPr lang="en-US" sz="1400" b="0">
                <a:solidFill>
                  <a:schemeClr val="tx2">
                    <a:lumMod val="75000"/>
                  </a:schemeClr>
                </a:solidFill>
                <a:latin typeface="+mj-lt"/>
              </a:rPr>
              <a:t>PR Tools Used</a:t>
            </a:r>
          </a:p>
        </c:rich>
      </c:tx>
      <c:layout>
        <c:manualLayout>
          <c:xMode val="edge"/>
          <c:yMode val="edge"/>
          <c:x val="0.38867599000384673"/>
          <c:y val="5.623522458628840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lang="en-US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'Work Sheet'!$A$2:$A$4</c:f>
              <c:strCache>
                <c:ptCount val="1"/>
                <c:pt idx="0">
                  <c:v>Story Participation</c:v>
                </c:pt>
              </c:strCache>
            </c:strRef>
          </c:cat>
          <c:val>
            <c:numRef>
              <c:f>'Work Sheet'!$B$2:$B$4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186368"/>
        <c:axId val="30161088"/>
      </c:barChart>
      <c:catAx>
        <c:axId val="641863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n-US" sz="800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endParaRPr lang="en-US"/>
          </a:p>
        </c:txPr>
        <c:crossAx val="30161088"/>
        <c:crosses val="autoZero"/>
        <c:auto val="1"/>
        <c:lblAlgn val="ctr"/>
        <c:lblOffset val="100"/>
        <c:noMultiLvlLbl val="0"/>
      </c:catAx>
      <c:valAx>
        <c:axId val="30161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endParaRPr lang="en-US"/>
          </a:p>
        </c:txPr>
        <c:crossAx val="64186368"/>
        <c:crosses val="autoZero"/>
        <c:crossBetween val="between"/>
      </c:valAx>
      <c:spPr>
        <a:solidFill>
          <a:srgbClr val="3F3F3F"/>
        </a:solidFill>
      </c:spPr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>
      <a:solidFill>
        <a:sysClr val="window" lastClr="FFFFFF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r>
              <a:rPr lang="en-US" sz="1400" b="0">
                <a:solidFill>
                  <a:schemeClr val="tx2">
                    <a:lumMod val="75000"/>
                  </a:schemeClr>
                </a:solidFill>
                <a:latin typeface="+mj-lt"/>
              </a:rPr>
              <a:t>Weekly Contribution</a:t>
            </a:r>
          </a:p>
        </c:rich>
      </c:tx>
      <c:layout>
        <c:manualLayout>
          <c:xMode val="edge"/>
          <c:yMode val="edge"/>
          <c:x val="0.29407295271049638"/>
          <c:y val="5.623522458628840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4029219533747006E-7"/>
                  <c:y val="5.5388583733489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52431757016476E-3"/>
                  <c:y val="1.1310325767782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154401154401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2.3088023088023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525030525030612E-3"/>
                  <c:y val="1.1543557055368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n-US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'Work Sheet'!$A$26:$A$29</c:f>
              <c:strCache>
                <c:ptCount val="4"/>
                <c:pt idx="0">
                  <c:v>1st week</c:v>
                </c:pt>
                <c:pt idx="1">
                  <c:v>2nd week</c:v>
                </c:pt>
                <c:pt idx="2">
                  <c:v>3rd week</c:v>
                </c:pt>
                <c:pt idx="3">
                  <c:v>4th week</c:v>
                </c:pt>
              </c:strCache>
            </c:strRef>
          </c:cat>
          <c:val>
            <c:numRef>
              <c:f>'Work Sheet'!$B$26:$B$29</c:f>
              <c:numCache>
                <c:formatCode>0%</c:formatCode>
                <c:ptCount val="4"/>
                <c:pt idx="0">
                  <c:v>0.17</c:v>
                </c:pt>
                <c:pt idx="1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186880"/>
        <c:axId val="83042304"/>
      </c:barChart>
      <c:catAx>
        <c:axId val="641868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n-US" sz="800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endParaRPr lang="en-US"/>
          </a:p>
        </c:txPr>
        <c:crossAx val="83042304"/>
        <c:crosses val="autoZero"/>
        <c:auto val="1"/>
        <c:lblAlgn val="ctr"/>
        <c:lblOffset val="100"/>
        <c:noMultiLvlLbl val="0"/>
      </c:catAx>
      <c:valAx>
        <c:axId val="8304230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lang="en-US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endParaRPr lang="en-US"/>
          </a:p>
        </c:txPr>
        <c:crossAx val="64186880"/>
        <c:crosses val="autoZero"/>
        <c:crossBetween val="between"/>
      </c:valAx>
      <c:spPr>
        <a:solidFill>
          <a:srgbClr val="3F3F3F"/>
        </a:solidFill>
      </c:spPr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>
      <a:solidFill>
        <a:sysClr val="window" lastClr="FFFFFF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title>
      <c:tx>
        <c:rich>
          <a:bodyPr/>
          <a:lstStyle/>
          <a:p>
            <a:pPr>
              <a:defRPr lang="en-US" sz="1400" b="0">
                <a:solidFill>
                  <a:schemeClr val="tx2">
                    <a:lumMod val="75000"/>
                  </a:schemeClr>
                </a:solidFill>
                <a:latin typeface="+mj-lt"/>
              </a:defRPr>
            </a:pPr>
            <a:r>
              <a:rPr lang="en-US" sz="1400" b="0">
                <a:solidFill>
                  <a:schemeClr val="tx2">
                    <a:lumMod val="75000"/>
                  </a:schemeClr>
                </a:solidFill>
                <a:latin typeface="+mj-lt"/>
              </a:rPr>
              <a:t>Region</a:t>
            </a:r>
            <a:r>
              <a:rPr lang="en-US" sz="1400" b="0" baseline="0">
                <a:solidFill>
                  <a:schemeClr val="tx2">
                    <a:lumMod val="75000"/>
                  </a:schemeClr>
                </a:solidFill>
                <a:latin typeface="+mj-lt"/>
              </a:rPr>
              <a:t> Wise Reach</a:t>
            </a:r>
            <a:endParaRPr lang="en-US" sz="1400" b="0">
              <a:solidFill>
                <a:schemeClr val="tx2">
                  <a:lumMod val="75000"/>
                </a:schemeClr>
              </a:solidFill>
              <a:latin typeface="+mj-lt"/>
            </a:endParaRPr>
          </a:p>
        </c:rich>
      </c:tx>
      <c:layout>
        <c:manualLayout>
          <c:xMode val="edge"/>
          <c:yMode val="edge"/>
          <c:x val="0.34605457971599773"/>
          <c:y val="3.4632034632034632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473224500784326"/>
          <c:y val="0.15267455204463068"/>
          <c:w val="0.67441686025534719"/>
          <c:h val="0.82733413108154719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explosion val="7"/>
          <c:dLbls>
            <c:dLbl>
              <c:idx val="0"/>
              <c:layout>
                <c:manualLayout>
                  <c:x val="0.11931369155778616"/>
                  <c:y val="4.54505686789151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327161027948426E-2"/>
                  <c:y val="1.3670856932357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1005643525328565"/>
                  <c:y val="-1.73159276143113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7.3116341226577453E-2"/>
                  <c:y val="-5.77243634019434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8905954063434725E-2"/>
                  <c:y val="-3.46320346320346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23429210771730608"/>
                  <c:y val="1.85563168240333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27493414284752865"/>
                  <c:y val="1.51321993841682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 rot="0" vert="horz"/>
              <a:lstStyle/>
              <a:p>
                <a:pPr>
                  <a:defRPr lang="en-US" sz="800">
                    <a:solidFill>
                      <a:schemeClr val="tx2">
                        <a:lumMod val="75000"/>
                      </a:schemeClr>
                    </a:solidFill>
                    <a:latin typeface="+mj-lt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'Work Sheet'!$A$39:$A$42</c:f>
              <c:strCache>
                <c:ptCount val="4"/>
                <c:pt idx="0">
                  <c:v>North</c:v>
                </c:pt>
                <c:pt idx="1">
                  <c:v>East</c:v>
                </c:pt>
                <c:pt idx="2">
                  <c:v>West</c:v>
                </c:pt>
                <c:pt idx="3">
                  <c:v>South</c:v>
                </c:pt>
              </c:strCache>
            </c:strRef>
          </c:cat>
          <c:val>
            <c:numRef>
              <c:f>'Work Sheet'!$B$39:$B$42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solidFill>
      <a:srgbClr val="9BBB59">
        <a:lumMod val="60000"/>
        <a:lumOff val="4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goo.gl/photos/14qJk9MbnptBKYyA6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https://goo.gl/photos/VBjETBcio3U1Uw6w6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19</xdr:row>
      <xdr:rowOff>133350</xdr:rowOff>
    </xdr:from>
    <xdr:to>
      <xdr:col>12</xdr:col>
      <xdr:colOff>464820</xdr:colOff>
      <xdr:row>31</xdr:row>
      <xdr:rowOff>47625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180975</xdr:colOff>
      <xdr:row>31</xdr:row>
      <xdr:rowOff>85725</xdr:rowOff>
    </xdr:from>
    <xdr:to>
      <xdr:col>12</xdr:col>
      <xdr:colOff>464820</xdr:colOff>
      <xdr:row>43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238125</xdr:colOff>
      <xdr:row>43</xdr:row>
      <xdr:rowOff>57150</xdr:rowOff>
    </xdr:from>
    <xdr:to>
      <xdr:col>12</xdr:col>
      <xdr:colOff>461010</xdr:colOff>
      <xdr:row>57</xdr:row>
      <xdr:rowOff>66674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228599</xdr:colOff>
      <xdr:row>19</xdr:row>
      <xdr:rowOff>133350</xdr:rowOff>
    </xdr:from>
    <xdr:to>
      <xdr:col>7</xdr:col>
      <xdr:colOff>122999</xdr:colOff>
      <xdr:row>31</xdr:row>
      <xdr:rowOff>47625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219074</xdr:colOff>
      <xdr:row>31</xdr:row>
      <xdr:rowOff>95250</xdr:rowOff>
    </xdr:from>
    <xdr:to>
      <xdr:col>7</xdr:col>
      <xdr:colOff>113474</xdr:colOff>
      <xdr:row>43</xdr:row>
      <xdr:rowOff>8850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8</xdr:row>
      <xdr:rowOff>0</xdr:rowOff>
    </xdr:from>
    <xdr:to>
      <xdr:col>7</xdr:col>
      <xdr:colOff>123000</xdr:colOff>
      <xdr:row>19</xdr:row>
      <xdr:rowOff>75525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171450</xdr:colOff>
      <xdr:row>8</xdr:row>
      <xdr:rowOff>0</xdr:rowOff>
    </xdr:from>
    <xdr:to>
      <xdr:col>12</xdr:col>
      <xdr:colOff>455295</xdr:colOff>
      <xdr:row>19</xdr:row>
      <xdr:rowOff>76200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38100</xdr:rowOff>
    </xdr:from>
    <xdr:to>
      <xdr:col>4</xdr:col>
      <xdr:colOff>142875</xdr:colOff>
      <xdr:row>5</xdr:row>
      <xdr:rowOff>6156</xdr:rowOff>
    </xdr:to>
    <xdr:pic>
      <xdr:nvPicPr>
        <xdr:cNvPr id="16" name="Picture 15" descr="ca_logo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050" y="38100"/>
          <a:ext cx="2562225" cy="1063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1266825</xdr:colOff>
      <xdr:row>3</xdr:row>
      <xdr:rowOff>360727</xdr:rowOff>
    </xdr:to>
    <xdr:pic>
      <xdr:nvPicPr>
        <xdr:cNvPr id="2" name="Picture 1" descr="Change Agents logo 201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1171575" cy="10370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95250</xdr:rowOff>
    </xdr:from>
    <xdr:to>
      <xdr:col>0</xdr:col>
      <xdr:colOff>1266825</xdr:colOff>
      <xdr:row>3</xdr:row>
      <xdr:rowOff>360727</xdr:rowOff>
    </xdr:to>
    <xdr:pic>
      <xdr:nvPicPr>
        <xdr:cNvPr id="4" name="Picture 3" descr="Change Agents logo 201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1171575" cy="1037002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</xdr:row>
      <xdr:rowOff>57151</xdr:rowOff>
    </xdr:from>
    <xdr:to>
      <xdr:col>6</xdr:col>
      <xdr:colOff>2367355</xdr:colOff>
      <xdr:row>3</xdr:row>
      <xdr:rowOff>479415</xdr:rowOff>
    </xdr:to>
    <xdr:pic>
      <xdr:nvPicPr>
        <xdr:cNvPr id="5" name="Picture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638176"/>
          <a:ext cx="2148280" cy="6127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28575</xdr:colOff>
      <xdr:row>3</xdr:row>
      <xdr:rowOff>322627</xdr:rowOff>
    </xdr:to>
    <xdr:pic>
      <xdr:nvPicPr>
        <xdr:cNvPr id="2" name="Picture 1" descr="Change Agents logo 201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57150"/>
          <a:ext cx="1171575" cy="1037002"/>
        </a:xfrm>
        <a:prstGeom prst="rect">
          <a:avLst/>
        </a:prstGeom>
      </xdr:spPr>
    </xdr:pic>
    <xdr:clientData/>
  </xdr:twoCellAnchor>
  <xdr:twoCellAnchor editAs="oneCell">
    <xdr:from>
      <xdr:col>5</xdr:col>
      <xdr:colOff>1060848</xdr:colOff>
      <xdr:row>0</xdr:row>
      <xdr:rowOff>180975</xdr:rowOff>
    </xdr:from>
    <xdr:to>
      <xdr:col>6</xdr:col>
      <xdr:colOff>704850</xdr:colOff>
      <xdr:row>3</xdr:row>
      <xdr:rowOff>9525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6023" y="180975"/>
          <a:ext cx="2025252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itvoice.in/index.php/it-voice-news/post-budget-quote-by-samir-mehta-director-tait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pocketpressrelease.com/2017/02/post-budget-quote-by-samir-mehta-director-tait.html" TargetMode="External"/><Relationship Id="rId1" Type="http://schemas.openxmlformats.org/officeDocument/2006/relationships/hyperlink" Target="http://www.pocketnewsalert.com/2017/02/post-budget-quote-by-samir-mehta-director-tait.html" TargetMode="External"/><Relationship Id="rId6" Type="http://schemas.openxmlformats.org/officeDocument/2006/relationships/hyperlink" Target="https://goo.gl/photos/hJJDBzSzYfWMqr1z8" TargetMode="External"/><Relationship Id="rId5" Type="http://schemas.openxmlformats.org/officeDocument/2006/relationships/hyperlink" Target="https://goo.gl/photos/qC792zCFW6EqWw6P9" TargetMode="External"/><Relationship Id="rId4" Type="http://schemas.openxmlformats.org/officeDocument/2006/relationships/hyperlink" Target="http://www.dqchannels.com/union-budget-2017-digitally-ambitious-impact-nothing-exceptional-it-partner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Newsattitude/posts/1226904440678387?match=YnVkZ2V0IHF1b3RlIGJ5IHNhbWlyIG1laHRhIGRpcmVjdG9yIHRhaXQsZGlyZWN0b3IsdGFpdA%3D%3D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twitter.com/PocketPressRele/status/827430214540091392" TargetMode="External"/><Relationship Id="rId1" Type="http://schemas.openxmlformats.org/officeDocument/2006/relationships/hyperlink" Target="https://twitter.com/newsattitude/status/827430150421827584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facebook.com/Pocketnewsalert/posts/1637678846537992?match=YnVkZ2V0IHF1b3RlIGJ5IHNhbWlyIG1laHRhIGRpcmVjdG9yIHRhaXQ%3D" TargetMode="External"/><Relationship Id="rId4" Type="http://schemas.openxmlformats.org/officeDocument/2006/relationships/hyperlink" Target="https://twitter.com/pocketnewsalert/status/82741646523829043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60"/>
  <sheetViews>
    <sheetView showRowColHeaders="0" workbookViewId="0"/>
  </sheetViews>
  <sheetFormatPr defaultColWidth="0" defaultRowHeight="15" zeroHeight="1" x14ac:dyDescent="0.25"/>
  <cols>
    <col min="1" max="10" width="9.140625" style="4" customWidth="1"/>
    <col min="11" max="11" width="16.85546875" style="4" customWidth="1"/>
    <col min="12" max="12" width="13.85546875" style="4" customWidth="1"/>
    <col min="13" max="13" width="9.140625" style="4" customWidth="1"/>
    <col min="14" max="16384" width="9.140625" style="4" hidden="1"/>
  </cols>
  <sheetData>
    <row r="1" spans="13:13" x14ac:dyDescent="0.25"/>
    <row r="2" spans="13:13" x14ac:dyDescent="0.25"/>
    <row r="3" spans="13:13" ht="18.75" x14ac:dyDescent="0.25">
      <c r="M3" s="13" t="s">
        <v>37</v>
      </c>
    </row>
    <row r="4" spans="13:13" ht="22.5" x14ac:dyDescent="0.3">
      <c r="M4" s="11" t="s">
        <v>36</v>
      </c>
    </row>
    <row r="5" spans="13:13" x14ac:dyDescent="0.25">
      <c r="M5" s="12" t="s">
        <v>38</v>
      </c>
    </row>
    <row r="6" spans="13:13" x14ac:dyDescent="0.25"/>
    <row r="7" spans="13:13" hidden="1" x14ac:dyDescent="0.25"/>
    <row r="8" spans="13:13" hidden="1" x14ac:dyDescent="0.25"/>
    <row r="9" spans="13:13" x14ac:dyDescent="0.25"/>
    <row r="10" spans="13:13" x14ac:dyDescent="0.25"/>
    <row r="11" spans="13:13" x14ac:dyDescent="0.25"/>
    <row r="12" spans="13:13" x14ac:dyDescent="0.25"/>
    <row r="13" spans="13:13" x14ac:dyDescent="0.25"/>
    <row r="14" spans="13:13" x14ac:dyDescent="0.25"/>
    <row r="15" spans="13:13" x14ac:dyDescent="0.25"/>
    <row r="16" spans="13:13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3:13" x14ac:dyDescent="0.25"/>
    <row r="50" spans="13:13" x14ac:dyDescent="0.25"/>
    <row r="51" spans="13:13" x14ac:dyDescent="0.25"/>
    <row r="52" spans="13:13" x14ac:dyDescent="0.25"/>
    <row r="53" spans="13:13" x14ac:dyDescent="0.25"/>
    <row r="54" spans="13:13" x14ac:dyDescent="0.25"/>
    <row r="55" spans="13:13" x14ac:dyDescent="0.25"/>
    <row r="56" spans="13:13" x14ac:dyDescent="0.25"/>
    <row r="57" spans="13:13" x14ac:dyDescent="0.25"/>
    <row r="58" spans="13:13" ht="22.5" customHeight="1" x14ac:dyDescent="0.25"/>
    <row r="59" spans="13:13" hidden="1" x14ac:dyDescent="0.25">
      <c r="M59" s="14"/>
    </row>
    <row r="60" spans="13:13" hidden="1" x14ac:dyDescent="0.25"/>
  </sheetData>
  <sheetProtection password="CB2B" sheet="1" objects="1" scenarios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L278"/>
  <sheetViews>
    <sheetView showRowColHeaders="0" tabSelected="1" workbookViewId="0">
      <selection activeCell="G13" sqref="G13"/>
    </sheetView>
  </sheetViews>
  <sheetFormatPr defaultColWidth="0" defaultRowHeight="0" customHeight="1" zeroHeight="1" x14ac:dyDescent="0.25"/>
  <cols>
    <col min="1" max="1" width="19.140625" style="20" bestFit="1" customWidth="1"/>
    <col min="2" max="2" width="33" style="20" bestFit="1" customWidth="1"/>
    <col min="3" max="3" width="15.5703125" style="20" customWidth="1"/>
    <col min="4" max="4" width="22.7109375" style="20" customWidth="1"/>
    <col min="5" max="5" width="18" style="20" customWidth="1"/>
    <col min="6" max="6" width="14.42578125" style="21" customWidth="1"/>
    <col min="7" max="7" width="38.140625" style="20" customWidth="1"/>
    <col min="8" max="8" width="18.85546875" style="20" customWidth="1"/>
    <col min="9" max="9" width="23.42578125" style="20" customWidth="1"/>
    <col min="10" max="10" width="12.85546875" style="20" customWidth="1"/>
    <col min="11" max="11" width="23.28515625" style="20" customWidth="1"/>
    <col min="12" max="12" width="19.5703125" style="20" customWidth="1"/>
    <col min="13" max="16384" width="10.28515625" hidden="1"/>
  </cols>
  <sheetData>
    <row r="1" spans="1:12" ht="15" x14ac:dyDescent="0.25">
      <c r="A1" s="1"/>
      <c r="B1" s="1"/>
      <c r="C1" s="1"/>
      <c r="D1" s="1"/>
      <c r="E1" s="5"/>
      <c r="F1" s="5"/>
      <c r="G1" s="1"/>
      <c r="H1" s="1"/>
      <c r="I1" s="1"/>
      <c r="J1" s="1"/>
      <c r="K1" s="1"/>
      <c r="L1" s="1"/>
    </row>
    <row r="2" spans="1:12" ht="30.75" customHeight="1" x14ac:dyDescent="0.35">
      <c r="A2" s="1"/>
      <c r="B2" s="1"/>
      <c r="C2" s="17" t="s">
        <v>39</v>
      </c>
      <c r="D2" s="7"/>
      <c r="F2" s="9"/>
      <c r="G2" s="17"/>
      <c r="H2" s="17"/>
      <c r="I2" s="17"/>
      <c r="J2" s="1"/>
      <c r="K2" s="1"/>
      <c r="L2" s="1"/>
    </row>
    <row r="3" spans="1:12" ht="15" x14ac:dyDescent="0.25">
      <c r="A3" s="1"/>
      <c r="B3" s="1"/>
      <c r="C3" s="7"/>
      <c r="D3" s="8"/>
      <c r="E3" s="1"/>
      <c r="G3" s="1"/>
      <c r="H3" s="1"/>
      <c r="I3" s="1"/>
      <c r="J3" s="1"/>
      <c r="K3" s="1"/>
      <c r="L3" s="1"/>
    </row>
    <row r="4" spans="1:12" ht="51" customHeight="1" x14ac:dyDescent="0.25">
      <c r="A4" s="1"/>
      <c r="B4" s="1"/>
      <c r="C4" s="16" t="s">
        <v>84</v>
      </c>
      <c r="D4" s="16"/>
      <c r="E4" s="10" t="s">
        <v>40</v>
      </c>
      <c r="F4" s="22"/>
      <c r="G4" s="2"/>
      <c r="H4" s="2"/>
      <c r="I4" s="2"/>
      <c r="J4" s="1"/>
      <c r="K4" s="1"/>
      <c r="L4" s="1"/>
    </row>
    <row r="5" spans="1:12" ht="15" customHeight="1" x14ac:dyDescent="0.25">
      <c r="A5" s="78" t="s">
        <v>0</v>
      </c>
      <c r="B5" s="76" t="s">
        <v>1</v>
      </c>
      <c r="C5" s="79" t="s">
        <v>2</v>
      </c>
      <c r="D5" s="76" t="s">
        <v>3</v>
      </c>
      <c r="E5" s="76" t="s">
        <v>15</v>
      </c>
      <c r="F5" s="76" t="s">
        <v>4</v>
      </c>
      <c r="G5" s="76" t="s">
        <v>10</v>
      </c>
      <c r="H5" s="76" t="s">
        <v>34</v>
      </c>
      <c r="I5" s="80" t="s">
        <v>35</v>
      </c>
      <c r="J5" s="76" t="s">
        <v>5</v>
      </c>
      <c r="K5" s="26" t="s">
        <v>6</v>
      </c>
      <c r="L5" s="77" t="s">
        <v>7</v>
      </c>
    </row>
    <row r="6" spans="1:12" ht="31.5" customHeight="1" x14ac:dyDescent="0.25">
      <c r="A6" s="78"/>
      <c r="B6" s="76"/>
      <c r="C6" s="79"/>
      <c r="D6" s="76"/>
      <c r="E6" s="76"/>
      <c r="F6" s="76"/>
      <c r="G6" s="76"/>
      <c r="H6" s="76"/>
      <c r="I6" s="76"/>
      <c r="J6" s="76"/>
      <c r="K6" s="6" t="s">
        <v>11</v>
      </c>
      <c r="L6" s="77"/>
    </row>
    <row r="7" spans="1:12" s="4" customFormat="1" ht="20.100000000000001" customHeight="1" x14ac:dyDescent="0.25">
      <c r="A7" s="18"/>
      <c r="B7" s="18"/>
      <c r="C7" s="18"/>
      <c r="D7" s="18"/>
      <c r="E7" s="18"/>
      <c r="F7" s="18"/>
      <c r="G7" s="66"/>
      <c r="H7" s="18"/>
      <c r="I7" s="18"/>
      <c r="J7" s="18"/>
      <c r="K7" s="18"/>
      <c r="L7" s="18"/>
    </row>
    <row r="8" spans="1:12" s="50" customFormat="1" ht="20.100000000000001" customHeight="1" x14ac:dyDescent="0.25">
      <c r="A8" s="51" t="s">
        <v>43</v>
      </c>
      <c r="B8" s="54" t="s">
        <v>78</v>
      </c>
      <c r="C8" s="67" t="s">
        <v>82</v>
      </c>
      <c r="D8" s="61" t="s">
        <v>79</v>
      </c>
      <c r="E8" s="51" t="s">
        <v>83</v>
      </c>
      <c r="F8" s="54" t="s">
        <v>80</v>
      </c>
      <c r="G8" s="69" t="s">
        <v>60</v>
      </c>
      <c r="H8" s="51" t="s">
        <v>81</v>
      </c>
      <c r="I8" s="68"/>
      <c r="J8" s="51" t="s">
        <v>50</v>
      </c>
      <c r="K8" s="51"/>
      <c r="L8" s="61" t="s">
        <v>16</v>
      </c>
    </row>
    <row r="9" spans="1:12" s="1" customFormat="1" ht="20.100000000000001" customHeight="1" x14ac:dyDescent="0.2">
      <c r="A9" s="29" t="s">
        <v>43</v>
      </c>
      <c r="B9" s="30" t="s">
        <v>51</v>
      </c>
      <c r="C9" s="31">
        <v>42767</v>
      </c>
      <c r="D9" s="60" t="s">
        <v>52</v>
      </c>
      <c r="E9" s="29" t="s">
        <v>46</v>
      </c>
      <c r="F9" s="30" t="s">
        <v>47</v>
      </c>
      <c r="G9" s="37" t="s">
        <v>53</v>
      </c>
      <c r="H9" s="29" t="s">
        <v>49</v>
      </c>
      <c r="I9" s="33"/>
      <c r="J9" s="29" t="s">
        <v>50</v>
      </c>
      <c r="K9" s="60" t="s">
        <v>64</v>
      </c>
      <c r="L9" s="29" t="s">
        <v>17</v>
      </c>
    </row>
    <row r="10" spans="1:12" s="59" customFormat="1" ht="20.100000000000001" customHeight="1" x14ac:dyDescent="0.2">
      <c r="A10" s="51" t="s">
        <v>43</v>
      </c>
      <c r="B10" s="52" t="s">
        <v>44</v>
      </c>
      <c r="C10" s="53">
        <v>42772</v>
      </c>
      <c r="D10" s="61" t="s">
        <v>45</v>
      </c>
      <c r="E10" s="51" t="s">
        <v>46</v>
      </c>
      <c r="F10" s="54" t="s">
        <v>47</v>
      </c>
      <c r="G10" s="55" t="s">
        <v>48</v>
      </c>
      <c r="H10" s="51" t="s">
        <v>49</v>
      </c>
      <c r="I10" s="62">
        <v>20000</v>
      </c>
      <c r="J10" s="51" t="s">
        <v>50</v>
      </c>
      <c r="K10" s="61" t="s">
        <v>63</v>
      </c>
      <c r="L10" s="51" t="s">
        <v>17</v>
      </c>
    </row>
    <row r="11" spans="1:12" s="1" customFormat="1" ht="20.100000000000001" customHeight="1" x14ac:dyDescent="0.2">
      <c r="A11" s="29" t="s">
        <v>43</v>
      </c>
      <c r="B11" s="30" t="s">
        <v>54</v>
      </c>
      <c r="C11" s="31">
        <v>42769</v>
      </c>
      <c r="D11" s="29" t="s">
        <v>55</v>
      </c>
      <c r="E11" s="29" t="s">
        <v>56</v>
      </c>
      <c r="F11" s="30" t="s">
        <v>56</v>
      </c>
      <c r="G11" s="37" t="s">
        <v>57</v>
      </c>
      <c r="H11" s="29" t="s">
        <v>77</v>
      </c>
      <c r="I11" s="29"/>
      <c r="J11" s="29" t="s">
        <v>50</v>
      </c>
      <c r="K11" s="29"/>
      <c r="L11" s="29" t="s">
        <v>20</v>
      </c>
    </row>
    <row r="12" spans="1:12" s="59" customFormat="1" ht="20.100000000000001" customHeight="1" x14ac:dyDescent="0.2">
      <c r="A12" s="51" t="s">
        <v>43</v>
      </c>
      <c r="B12" s="54" t="s">
        <v>54</v>
      </c>
      <c r="C12" s="53">
        <v>42769</v>
      </c>
      <c r="D12" s="51" t="s">
        <v>58</v>
      </c>
      <c r="E12" s="51" t="s">
        <v>56</v>
      </c>
      <c r="F12" s="54" t="s">
        <v>56</v>
      </c>
      <c r="G12" s="55" t="s">
        <v>59</v>
      </c>
      <c r="H12" s="51" t="s">
        <v>77</v>
      </c>
      <c r="I12" s="51"/>
      <c r="J12" s="51" t="s">
        <v>50</v>
      </c>
      <c r="K12" s="51"/>
      <c r="L12" s="51" t="s">
        <v>20</v>
      </c>
    </row>
    <row r="13" spans="1:12" s="1" customFormat="1" ht="20.100000000000001" customHeight="1" x14ac:dyDescent="0.2">
      <c r="A13" s="29" t="s">
        <v>43</v>
      </c>
      <c r="B13" s="30" t="s">
        <v>51</v>
      </c>
      <c r="C13" s="31">
        <v>42767</v>
      </c>
      <c r="D13" s="60" t="s">
        <v>52</v>
      </c>
      <c r="E13" s="29" t="s">
        <v>75</v>
      </c>
      <c r="F13" s="30" t="s">
        <v>76</v>
      </c>
      <c r="G13" s="36" t="s">
        <v>60</v>
      </c>
      <c r="H13" s="29" t="s">
        <v>61</v>
      </c>
      <c r="I13" s="33"/>
      <c r="J13" s="29" t="s">
        <v>50</v>
      </c>
      <c r="K13" s="60" t="s">
        <v>62</v>
      </c>
      <c r="L13" s="29" t="s">
        <v>17</v>
      </c>
    </row>
    <row r="14" spans="1:12" s="50" customFormat="1" ht="20.100000000000001" customHeight="1" x14ac:dyDescent="0.25">
      <c r="A14" s="51"/>
      <c r="B14" s="54"/>
      <c r="C14" s="53"/>
      <c r="D14" s="51"/>
      <c r="E14" s="51"/>
      <c r="F14" s="54"/>
      <c r="G14" s="56"/>
      <c r="H14" s="57"/>
      <c r="I14" s="58"/>
      <c r="J14" s="57"/>
      <c r="K14" s="51"/>
      <c r="L14" s="51"/>
    </row>
    <row r="15" spans="1:12" ht="20.100000000000001" customHeight="1" x14ac:dyDescent="0.25">
      <c r="A15" s="29"/>
      <c r="B15" s="30"/>
      <c r="C15" s="31"/>
      <c r="D15" s="29"/>
      <c r="E15" s="29"/>
      <c r="F15" s="30"/>
      <c r="G15" s="32"/>
      <c r="H15" s="18"/>
      <c r="I15" s="33"/>
      <c r="J15" s="18"/>
      <c r="K15" s="29"/>
      <c r="L15" s="29"/>
    </row>
    <row r="16" spans="1:12" s="50" customFormat="1" ht="20.100000000000001" customHeight="1" x14ac:dyDescent="0.25">
      <c r="A16" s="51"/>
      <c r="B16" s="54"/>
      <c r="C16" s="53"/>
      <c r="D16" s="51"/>
      <c r="E16" s="51"/>
      <c r="F16" s="54"/>
      <c r="G16" s="56"/>
      <c r="H16" s="57"/>
      <c r="I16" s="58"/>
      <c r="J16" s="57"/>
      <c r="K16" s="51"/>
      <c r="L16" s="51"/>
    </row>
    <row r="17" spans="1:12" ht="20.100000000000001" hidden="1" customHeight="1" x14ac:dyDescent="0.25">
      <c r="A17" s="29"/>
      <c r="B17" s="30"/>
      <c r="C17" s="31"/>
      <c r="D17" s="29"/>
      <c r="E17" s="29"/>
      <c r="F17" s="30"/>
      <c r="G17" s="32"/>
      <c r="H17" s="18"/>
      <c r="I17" s="33"/>
      <c r="J17" s="18"/>
      <c r="K17" s="29"/>
      <c r="L17" s="29"/>
    </row>
    <row r="18" spans="1:12" ht="20.100000000000001" hidden="1" customHeight="1" x14ac:dyDescent="0.25">
      <c r="A18" s="29"/>
      <c r="B18" s="30"/>
      <c r="C18" s="31"/>
      <c r="D18" s="29"/>
      <c r="E18" s="29"/>
      <c r="F18" s="30"/>
      <c r="G18" s="32"/>
      <c r="H18" s="18"/>
      <c r="I18" s="33"/>
      <c r="J18" s="18"/>
      <c r="K18" s="29"/>
      <c r="L18" s="29"/>
    </row>
    <row r="19" spans="1:12" ht="20.100000000000001" hidden="1" customHeight="1" x14ac:dyDescent="0.25">
      <c r="A19" s="28"/>
      <c r="B19" s="34"/>
      <c r="C19" s="28"/>
      <c r="D19" s="28"/>
      <c r="E19" s="28"/>
      <c r="F19" s="34"/>
      <c r="G19" s="28"/>
      <c r="H19" s="28"/>
      <c r="I19" s="28"/>
      <c r="J19" s="28"/>
      <c r="K19" s="28"/>
      <c r="L19" s="28"/>
    </row>
    <row r="20" spans="1:12" ht="20.100000000000001" hidden="1" customHeight="1" x14ac:dyDescent="0.25">
      <c r="A20" s="28"/>
      <c r="B20" s="28"/>
      <c r="C20" s="28"/>
      <c r="D20" s="28"/>
      <c r="E20" s="28"/>
      <c r="F20" s="34"/>
      <c r="G20" s="28"/>
      <c r="H20" s="28"/>
      <c r="I20" s="28"/>
      <c r="J20" s="28"/>
      <c r="K20" s="28"/>
      <c r="L20" s="28"/>
    </row>
    <row r="21" spans="1:12" ht="20.100000000000001" hidden="1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ht="20.100000000000001" hidden="1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 ht="20.100000000000001" hidden="1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ht="20.100000000000001" hidden="1" customHeight="1" x14ac:dyDescent="0.25">
      <c r="B24"/>
      <c r="C24"/>
      <c r="D24"/>
      <c r="E24"/>
      <c r="F24"/>
      <c r="G24"/>
      <c r="H24"/>
      <c r="I24"/>
      <c r="J24"/>
      <c r="K24"/>
      <c r="L24"/>
    </row>
    <row r="25" spans="1:12" ht="20.100000000000001" hidden="1" customHeight="1" x14ac:dyDescent="0.25">
      <c r="B25"/>
      <c r="C25"/>
      <c r="D25"/>
      <c r="E25"/>
      <c r="F25"/>
      <c r="G25"/>
      <c r="H25"/>
      <c r="I25"/>
      <c r="J25"/>
      <c r="K25"/>
      <c r="L25"/>
    </row>
    <row r="26" spans="1:12" ht="20.100000000000001" hidden="1" customHeight="1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20.100000000000001" hidden="1" customHeight="1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ht="20.100000000000001" hidden="1" customHeight="1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ht="20.100000000000001" hidden="1" customHeight="1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ht="20.100000000000001" hidden="1" customHeight="1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20.100000000000001" hidden="1" customHeight="1" x14ac:dyDescent="0.25">
      <c r="A31"/>
      <c r="B31"/>
      <c r="C31"/>
      <c r="D31"/>
      <c r="E31"/>
      <c r="F31"/>
      <c r="G31"/>
      <c r="H31" s="27"/>
      <c r="I31" s="27"/>
      <c r="J31"/>
      <c r="K31"/>
      <c r="L31"/>
    </row>
    <row r="32" spans="1:12" ht="20.100000000000001" hidden="1" customHeight="1" x14ac:dyDescent="0.25">
      <c r="A32"/>
      <c r="B32"/>
      <c r="C32"/>
      <c r="D32"/>
      <c r="E32"/>
      <c r="F32"/>
      <c r="G32"/>
      <c r="H32" s="28"/>
      <c r="I32" s="28"/>
      <c r="J32"/>
      <c r="K32"/>
      <c r="L32"/>
    </row>
    <row r="33" spans="1:12" ht="20.100000000000001" hidden="1" customHeigh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20.100000000000001" hidden="1" customHeigh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20.100000000000001" hidden="1" customHeigh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20.100000000000001" hidden="1" customHeight="1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20.100000000000001" hidden="1" customHeigh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20.100000000000001" hidden="1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20.100000000000001" hidden="1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20.100000000000001" hidden="1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20.100000000000001" hidden="1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20.100000000000001" hidden="1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20.100000000000001" hidden="1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ht="20.100000000000001" hidden="1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ht="20.100000000000001" hidden="1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ht="20.100000000000001" hidden="1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20.100000000000001" hidden="1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ht="20.100000000000001" hidden="1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20.100000000000001" hidden="1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20.100000000000001" hidden="1" customHeight="1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20.100000000000001" hidden="1" customHeight="1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20.100000000000001" hidden="1" customHeight="1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20.100000000000001" hidden="1" customHeight="1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ht="20.100000000000001" hidden="1" customHeight="1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ht="20.100000000000001" hidden="1" customHeight="1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ht="20.100000000000001" hidden="1" customHeight="1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ht="20.100000000000001" hidden="1" customHeight="1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ht="20.100000000000001" hidden="1" customHeight="1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ht="20.100000000000001" hidden="1" customHeight="1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ht="20.100000000000001" hidden="1" customHeight="1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ht="20.100000000000001" hidden="1" customHeight="1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ht="20.100000000000001" hidden="1" customHeight="1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ht="20.100000000000001" hidden="1" customHeight="1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ht="20.100000000000001" hidden="1" customHeight="1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ht="20.100000000000001" hidden="1" customHeight="1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ht="20.100000000000001" hidden="1" customHeight="1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ht="20.100000000000001" hidden="1" customHeight="1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ht="20.100000000000001" hidden="1" customHeight="1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ht="20.100000000000001" hidden="1" customHeight="1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ht="20.100000000000001" hidden="1" customHeight="1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ht="20.100000000000001" hidden="1" customHeight="1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ht="20.100000000000001" hidden="1" customHeight="1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ht="20.100000000000001" hidden="1" customHeight="1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ht="20.100000000000001" hidden="1" customHeight="1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ht="20.100000000000001" hidden="1" customHeight="1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ht="20.100000000000001" hidden="1" customHeight="1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ht="20.100000000000001" hidden="1" customHeight="1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ht="20.100000000000001" hidden="1" customHeight="1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ht="20.100000000000001" hidden="1" customHeight="1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ht="20.100000000000001" hidden="1" customHeight="1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ht="20.100000000000001" hidden="1" customHeight="1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ht="20.100000000000001" hidden="1" customHeight="1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ht="20.100000000000001" hidden="1" customHeight="1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ht="20.100000000000001" hidden="1" customHeight="1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ht="20.100000000000001" hidden="1" customHeight="1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ht="20.100000000000001" hidden="1" customHeight="1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ht="20.100000000000001" hidden="1" customHeight="1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ht="20.100000000000001" hidden="1" customHeight="1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ht="20.100000000000001" hidden="1" customHeight="1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ht="20.100000000000001" hidden="1" customHeight="1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ht="20.100000000000001" hidden="1" customHeight="1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ht="20.100000000000001" hidden="1" customHeight="1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ht="20.100000000000001" hidden="1" customHeight="1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ht="20.100000000000001" hidden="1" customHeight="1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ht="20.100000000000001" hidden="1" customHeight="1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ht="20.100000000000001" hidden="1" customHeight="1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ht="20.100000000000001" hidden="1" customHeight="1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ht="20.100000000000001" hidden="1" customHeight="1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ht="20.100000000000001" hidden="1" customHeight="1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ht="20.100000000000001" hidden="1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20.100000000000001" hidden="1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20.100000000000001" hidden="1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20.100000000000001" hidden="1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20.100000000000001" hidden="1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20.100000000000001" hidden="1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20.100000000000001" hidden="1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20.100000000000001" hidden="1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20.100000000000001" hidden="1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20.100000000000001" hidden="1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20.100000000000001" hidden="1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20.100000000000001" hidden="1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20.100000000000001" hidden="1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20.100000000000001" hidden="1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20.100000000000001" hidden="1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20.100000000000001" hidden="1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20.100000000000001" hidden="1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20.100000000000001" hidden="1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20.100000000000001" hidden="1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20.100000000000001" hidden="1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20.100000000000001" hidden="1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20.100000000000001" hidden="1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20.100000000000001" hidden="1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20.100000000000001" hidden="1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20.100000000000001" hidden="1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20.100000000000001" hidden="1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20.100000000000001" hidden="1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20.100000000000001" hidden="1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20.100000000000001" hidden="1" customHeight="1" x14ac:dyDescent="0.25">
      <c r="F128" s="20"/>
      <c r="H128"/>
      <c r="I128"/>
    </row>
    <row r="129" spans="6:9" ht="20.100000000000001" hidden="1" customHeight="1" x14ac:dyDescent="0.25">
      <c r="F129" s="20"/>
      <c r="H129"/>
      <c r="I129"/>
    </row>
    <row r="130" spans="6:9" ht="20.100000000000001" hidden="1" customHeight="1" x14ac:dyDescent="0.25">
      <c r="F130" s="20"/>
      <c r="H130"/>
      <c r="I130"/>
    </row>
    <row r="131" spans="6:9" ht="20.100000000000001" hidden="1" customHeight="1" x14ac:dyDescent="0.25">
      <c r="F131" s="20"/>
      <c r="H131"/>
      <c r="I131"/>
    </row>
    <row r="132" spans="6:9" ht="20.100000000000001" hidden="1" customHeight="1" x14ac:dyDescent="0.25">
      <c r="F132" s="20"/>
      <c r="H132"/>
      <c r="I132"/>
    </row>
    <row r="133" spans="6:9" ht="20.100000000000001" hidden="1" customHeight="1" x14ac:dyDescent="0.25">
      <c r="F133" s="20"/>
      <c r="H133"/>
      <c r="I133"/>
    </row>
    <row r="134" spans="6:9" ht="20.100000000000001" hidden="1" customHeight="1" x14ac:dyDescent="0.25">
      <c r="F134" s="20"/>
      <c r="H134"/>
      <c r="I134"/>
    </row>
    <row r="135" spans="6:9" ht="20.100000000000001" hidden="1" customHeight="1" x14ac:dyDescent="0.25">
      <c r="F135" s="20"/>
      <c r="H135"/>
      <c r="I135"/>
    </row>
    <row r="136" spans="6:9" ht="20.100000000000001" hidden="1" customHeight="1" x14ac:dyDescent="0.25">
      <c r="F136" s="20"/>
    </row>
    <row r="137" spans="6:9" ht="20.100000000000001" hidden="1" customHeight="1" x14ac:dyDescent="0.25">
      <c r="F137" s="20"/>
    </row>
    <row r="138" spans="6:9" ht="20.100000000000001" hidden="1" customHeight="1" x14ac:dyDescent="0.25">
      <c r="F138" s="20"/>
    </row>
    <row r="139" spans="6:9" ht="20.100000000000001" hidden="1" customHeight="1" x14ac:dyDescent="0.25">
      <c r="F139" s="20"/>
    </row>
    <row r="140" spans="6:9" ht="20.100000000000001" hidden="1" customHeight="1" x14ac:dyDescent="0.25">
      <c r="F140" s="20"/>
    </row>
    <row r="141" spans="6:9" ht="20.100000000000001" hidden="1" customHeight="1" x14ac:dyDescent="0.25">
      <c r="F141" s="20"/>
    </row>
    <row r="142" spans="6:9" ht="20.100000000000001" hidden="1" customHeight="1" x14ac:dyDescent="0.25">
      <c r="F142" s="20"/>
    </row>
    <row r="143" spans="6:9" ht="20.100000000000001" hidden="1" customHeight="1" x14ac:dyDescent="0.25">
      <c r="F143" s="20"/>
    </row>
    <row r="144" spans="6:9" ht="20.100000000000001" hidden="1" customHeight="1" x14ac:dyDescent="0.25">
      <c r="F144" s="20"/>
    </row>
    <row r="145" spans="6:6" ht="20.100000000000001" hidden="1" customHeight="1" x14ac:dyDescent="0.25">
      <c r="F145" s="20"/>
    </row>
    <row r="146" spans="6:6" ht="20.100000000000001" hidden="1" customHeight="1" x14ac:dyDescent="0.25">
      <c r="F146" s="20"/>
    </row>
    <row r="147" spans="6:6" ht="20.100000000000001" hidden="1" customHeight="1" x14ac:dyDescent="0.25">
      <c r="F147" s="20"/>
    </row>
    <row r="148" spans="6:6" ht="20.100000000000001" hidden="1" customHeight="1" x14ac:dyDescent="0.25">
      <c r="F148" s="20"/>
    </row>
    <row r="149" spans="6:6" ht="20.100000000000001" hidden="1" customHeight="1" x14ac:dyDescent="0.25">
      <c r="F149" s="20"/>
    </row>
    <row r="150" spans="6:6" ht="20.100000000000001" hidden="1" customHeight="1" x14ac:dyDescent="0.25">
      <c r="F150" s="20"/>
    </row>
    <row r="151" spans="6:6" ht="20.100000000000001" hidden="1" customHeight="1" x14ac:dyDescent="0.25">
      <c r="F151" s="20"/>
    </row>
    <row r="152" spans="6:6" ht="20.100000000000001" hidden="1" customHeight="1" x14ac:dyDescent="0.25">
      <c r="F152" s="20"/>
    </row>
    <row r="153" spans="6:6" ht="20.100000000000001" hidden="1" customHeight="1" x14ac:dyDescent="0.25">
      <c r="F153" s="20"/>
    </row>
    <row r="154" spans="6:6" ht="20.100000000000001" hidden="1" customHeight="1" x14ac:dyDescent="0.25">
      <c r="F154" s="20"/>
    </row>
    <row r="155" spans="6:6" ht="20.100000000000001" hidden="1" customHeight="1" x14ac:dyDescent="0.25">
      <c r="F155" s="20"/>
    </row>
    <row r="156" spans="6:6" ht="20.100000000000001" hidden="1" customHeight="1" x14ac:dyDescent="0.25">
      <c r="F156" s="20"/>
    </row>
    <row r="157" spans="6:6" ht="20.100000000000001" hidden="1" customHeight="1" x14ac:dyDescent="0.25">
      <c r="F157" s="20"/>
    </row>
    <row r="158" spans="6:6" ht="20.100000000000001" hidden="1" customHeight="1" x14ac:dyDescent="0.25">
      <c r="F158" s="20"/>
    </row>
    <row r="159" spans="6:6" ht="20.100000000000001" hidden="1" customHeight="1" x14ac:dyDescent="0.25">
      <c r="F159" s="20"/>
    </row>
    <row r="160" spans="6:6" ht="20.100000000000001" hidden="1" customHeight="1" x14ac:dyDescent="0.25">
      <c r="F160" s="20"/>
    </row>
    <row r="161" spans="6:6" ht="20.100000000000001" hidden="1" customHeight="1" x14ac:dyDescent="0.25">
      <c r="F161" s="20"/>
    </row>
    <row r="162" spans="6:6" ht="20.100000000000001" hidden="1" customHeight="1" x14ac:dyDescent="0.25">
      <c r="F162" s="20"/>
    </row>
    <row r="163" spans="6:6" ht="20.100000000000001" hidden="1" customHeight="1" x14ac:dyDescent="0.25">
      <c r="F163" s="20"/>
    </row>
    <row r="164" spans="6:6" ht="20.100000000000001" hidden="1" customHeight="1" x14ac:dyDescent="0.25">
      <c r="F164" s="20"/>
    </row>
    <row r="165" spans="6:6" ht="20.100000000000001" hidden="1" customHeight="1" x14ac:dyDescent="0.25">
      <c r="F165" s="20"/>
    </row>
    <row r="166" spans="6:6" ht="20.100000000000001" hidden="1" customHeight="1" x14ac:dyDescent="0.25">
      <c r="F166" s="20"/>
    </row>
    <row r="167" spans="6:6" ht="20.100000000000001" hidden="1" customHeight="1" x14ac:dyDescent="0.25">
      <c r="F167" s="20"/>
    </row>
    <row r="168" spans="6:6" ht="20.100000000000001" hidden="1" customHeight="1" x14ac:dyDescent="0.25">
      <c r="F168" s="20"/>
    </row>
    <row r="169" spans="6:6" ht="20.100000000000001" hidden="1" customHeight="1" x14ac:dyDescent="0.25">
      <c r="F169" s="20"/>
    </row>
    <row r="170" spans="6:6" ht="20.100000000000001" hidden="1" customHeight="1" x14ac:dyDescent="0.25">
      <c r="F170" s="20"/>
    </row>
    <row r="171" spans="6:6" ht="20.100000000000001" hidden="1" customHeight="1" x14ac:dyDescent="0.25">
      <c r="F171" s="20"/>
    </row>
    <row r="172" spans="6:6" ht="20.100000000000001" hidden="1" customHeight="1" x14ac:dyDescent="0.25">
      <c r="F172" s="20"/>
    </row>
    <row r="173" spans="6:6" ht="20.100000000000001" hidden="1" customHeight="1" x14ac:dyDescent="0.25">
      <c r="F173" s="20"/>
    </row>
    <row r="174" spans="6:6" ht="20.100000000000001" hidden="1" customHeight="1" x14ac:dyDescent="0.25">
      <c r="F174" s="20"/>
    </row>
    <row r="175" spans="6:6" ht="20.100000000000001" hidden="1" customHeight="1" x14ac:dyDescent="0.25">
      <c r="F175" s="20"/>
    </row>
    <row r="176" spans="6:6" ht="20.100000000000001" hidden="1" customHeight="1" x14ac:dyDescent="0.25">
      <c r="F176" s="20"/>
    </row>
    <row r="177" spans="6:6" ht="20.100000000000001" hidden="1" customHeight="1" x14ac:dyDescent="0.25">
      <c r="F177" s="20"/>
    </row>
    <row r="178" spans="6:6" ht="20.100000000000001" hidden="1" customHeight="1" x14ac:dyDescent="0.25">
      <c r="F178" s="20"/>
    </row>
    <row r="179" spans="6:6" ht="20.100000000000001" hidden="1" customHeight="1" x14ac:dyDescent="0.25">
      <c r="F179" s="20"/>
    </row>
    <row r="180" spans="6:6" ht="20.100000000000001" hidden="1" customHeight="1" x14ac:dyDescent="0.25">
      <c r="F180" s="20"/>
    </row>
    <row r="181" spans="6:6" ht="20.100000000000001" hidden="1" customHeight="1" x14ac:dyDescent="0.25">
      <c r="F181" s="20"/>
    </row>
    <row r="182" spans="6:6" ht="20.100000000000001" hidden="1" customHeight="1" x14ac:dyDescent="0.25">
      <c r="F182" s="20"/>
    </row>
    <row r="183" spans="6:6" ht="20.100000000000001" hidden="1" customHeight="1" x14ac:dyDescent="0.25">
      <c r="F183" s="20"/>
    </row>
    <row r="184" spans="6:6" ht="20.100000000000001" hidden="1" customHeight="1" x14ac:dyDescent="0.25">
      <c r="F184" s="20"/>
    </row>
    <row r="185" spans="6:6" ht="20.100000000000001" hidden="1" customHeight="1" x14ac:dyDescent="0.25">
      <c r="F185" s="20"/>
    </row>
    <row r="186" spans="6:6" ht="20.100000000000001" hidden="1" customHeight="1" x14ac:dyDescent="0.25">
      <c r="F186" s="20"/>
    </row>
    <row r="187" spans="6:6" ht="20.100000000000001" hidden="1" customHeight="1" x14ac:dyDescent="0.25">
      <c r="F187" s="20"/>
    </row>
    <row r="188" spans="6:6" ht="20.100000000000001" hidden="1" customHeight="1" x14ac:dyDescent="0.25">
      <c r="F188" s="20"/>
    </row>
    <row r="189" spans="6:6" ht="20.100000000000001" hidden="1" customHeight="1" x14ac:dyDescent="0.25">
      <c r="F189" s="20"/>
    </row>
    <row r="190" spans="6:6" ht="20.100000000000001" hidden="1" customHeight="1" x14ac:dyDescent="0.25">
      <c r="F190" s="20"/>
    </row>
    <row r="191" spans="6:6" ht="20.100000000000001" hidden="1" customHeight="1" x14ac:dyDescent="0.25">
      <c r="F191" s="20"/>
    </row>
    <row r="192" spans="6:6" ht="20.100000000000001" hidden="1" customHeight="1" x14ac:dyDescent="0.25">
      <c r="F192" s="20"/>
    </row>
    <row r="193" spans="6:6" ht="20.100000000000001" hidden="1" customHeight="1" x14ac:dyDescent="0.25">
      <c r="F193" s="20"/>
    </row>
    <row r="194" spans="6:6" ht="20.100000000000001" hidden="1" customHeight="1" x14ac:dyDescent="0.25">
      <c r="F194" s="20"/>
    </row>
    <row r="195" spans="6:6" ht="20.100000000000001" hidden="1" customHeight="1" x14ac:dyDescent="0.25">
      <c r="F195" s="20"/>
    </row>
    <row r="196" spans="6:6" ht="20.100000000000001" hidden="1" customHeight="1" x14ac:dyDescent="0.25">
      <c r="F196" s="20"/>
    </row>
    <row r="197" spans="6:6" ht="20.100000000000001" hidden="1" customHeight="1" x14ac:dyDescent="0.25">
      <c r="F197" s="20"/>
    </row>
    <row r="198" spans="6:6" ht="20.100000000000001" hidden="1" customHeight="1" x14ac:dyDescent="0.25">
      <c r="F198" s="20"/>
    </row>
    <row r="199" spans="6:6" ht="20.100000000000001" hidden="1" customHeight="1" x14ac:dyDescent="0.25">
      <c r="F199" s="20"/>
    </row>
    <row r="200" spans="6:6" ht="20.100000000000001" hidden="1" customHeight="1" x14ac:dyDescent="0.25">
      <c r="F200" s="20"/>
    </row>
    <row r="201" spans="6:6" ht="20.100000000000001" hidden="1" customHeight="1" x14ac:dyDescent="0.25">
      <c r="F201" s="20"/>
    </row>
    <row r="202" spans="6:6" ht="20.100000000000001" hidden="1" customHeight="1" x14ac:dyDescent="0.25">
      <c r="F202" s="20"/>
    </row>
    <row r="203" spans="6:6" ht="20.100000000000001" hidden="1" customHeight="1" x14ac:dyDescent="0.25">
      <c r="F203" s="20"/>
    </row>
    <row r="204" spans="6:6" ht="20.100000000000001" hidden="1" customHeight="1" x14ac:dyDescent="0.25">
      <c r="F204" s="20"/>
    </row>
    <row r="205" spans="6:6" ht="20.100000000000001" hidden="1" customHeight="1" x14ac:dyDescent="0.25">
      <c r="F205" s="20"/>
    </row>
    <row r="206" spans="6:6" ht="20.100000000000001" hidden="1" customHeight="1" x14ac:dyDescent="0.25">
      <c r="F206" s="20"/>
    </row>
    <row r="207" spans="6:6" ht="20.100000000000001" hidden="1" customHeight="1" x14ac:dyDescent="0.25">
      <c r="F207" s="20"/>
    </row>
    <row r="208" spans="6:6" ht="20.100000000000001" hidden="1" customHeight="1" x14ac:dyDescent="0.25">
      <c r="F208" s="20"/>
    </row>
    <row r="209" spans="6:6" ht="20.100000000000001" hidden="1" customHeight="1" x14ac:dyDescent="0.25">
      <c r="F209" s="20"/>
    </row>
    <row r="210" spans="6:6" ht="20.100000000000001" hidden="1" customHeight="1" x14ac:dyDescent="0.25">
      <c r="F210" s="20"/>
    </row>
    <row r="211" spans="6:6" ht="20.100000000000001" hidden="1" customHeight="1" x14ac:dyDescent="0.25">
      <c r="F211" s="20"/>
    </row>
    <row r="212" spans="6:6" ht="20.100000000000001" hidden="1" customHeight="1" x14ac:dyDescent="0.25">
      <c r="F212" s="20"/>
    </row>
    <row r="213" spans="6:6" ht="20.100000000000001" hidden="1" customHeight="1" x14ac:dyDescent="0.25">
      <c r="F213" s="20"/>
    </row>
    <row r="214" spans="6:6" ht="20.100000000000001" hidden="1" customHeight="1" x14ac:dyDescent="0.25">
      <c r="F214" s="20"/>
    </row>
    <row r="215" spans="6:6" ht="20.100000000000001" hidden="1" customHeight="1" x14ac:dyDescent="0.25">
      <c r="F215" s="20"/>
    </row>
    <row r="216" spans="6:6" ht="20.100000000000001" hidden="1" customHeight="1" x14ac:dyDescent="0.25">
      <c r="F216" s="20"/>
    </row>
    <row r="217" spans="6:6" ht="20.100000000000001" hidden="1" customHeight="1" x14ac:dyDescent="0.25">
      <c r="F217" s="20"/>
    </row>
    <row r="218" spans="6:6" ht="20.100000000000001" hidden="1" customHeight="1" x14ac:dyDescent="0.25">
      <c r="F218" s="20"/>
    </row>
    <row r="219" spans="6:6" ht="20.100000000000001" hidden="1" customHeight="1" x14ac:dyDescent="0.25">
      <c r="F219" s="20"/>
    </row>
    <row r="220" spans="6:6" ht="20.100000000000001" hidden="1" customHeight="1" x14ac:dyDescent="0.25">
      <c r="F220" s="20"/>
    </row>
    <row r="221" spans="6:6" ht="20.100000000000001" hidden="1" customHeight="1" x14ac:dyDescent="0.25">
      <c r="F221" s="20"/>
    </row>
    <row r="222" spans="6:6" ht="20.100000000000001" hidden="1" customHeight="1" x14ac:dyDescent="0.25">
      <c r="F222" s="20"/>
    </row>
    <row r="223" spans="6:6" ht="20.100000000000001" hidden="1" customHeight="1" x14ac:dyDescent="0.25">
      <c r="F223" s="20"/>
    </row>
    <row r="224" spans="6:6" ht="20.100000000000001" hidden="1" customHeight="1" x14ac:dyDescent="0.25">
      <c r="F224" s="20"/>
    </row>
    <row r="225" spans="6:6" ht="20.100000000000001" hidden="1" customHeight="1" x14ac:dyDescent="0.25">
      <c r="F225" s="20"/>
    </row>
    <row r="226" spans="6:6" ht="20.100000000000001" hidden="1" customHeight="1" x14ac:dyDescent="0.25">
      <c r="F226" s="20"/>
    </row>
    <row r="227" spans="6:6" ht="20.100000000000001" hidden="1" customHeight="1" x14ac:dyDescent="0.25">
      <c r="F227" s="20"/>
    </row>
    <row r="228" spans="6:6" ht="20.100000000000001" hidden="1" customHeight="1" x14ac:dyDescent="0.25">
      <c r="F228" s="20"/>
    </row>
    <row r="229" spans="6:6" ht="20.100000000000001" hidden="1" customHeight="1" x14ac:dyDescent="0.25">
      <c r="F229" s="20"/>
    </row>
    <row r="230" spans="6:6" ht="20.100000000000001" hidden="1" customHeight="1" x14ac:dyDescent="0.25">
      <c r="F230" s="20"/>
    </row>
    <row r="231" spans="6:6" ht="20.100000000000001" hidden="1" customHeight="1" x14ac:dyDescent="0.25">
      <c r="F231" s="20"/>
    </row>
    <row r="232" spans="6:6" ht="20.100000000000001" hidden="1" customHeight="1" x14ac:dyDescent="0.25">
      <c r="F232" s="20"/>
    </row>
    <row r="233" spans="6:6" ht="20.100000000000001" hidden="1" customHeight="1" x14ac:dyDescent="0.25">
      <c r="F233" s="20"/>
    </row>
    <row r="234" spans="6:6" ht="20.100000000000001" hidden="1" customHeight="1" x14ac:dyDescent="0.25">
      <c r="F234" s="20"/>
    </row>
    <row r="235" spans="6:6" ht="20.100000000000001" hidden="1" customHeight="1" x14ac:dyDescent="0.25">
      <c r="F235" s="20"/>
    </row>
    <row r="236" spans="6:6" ht="20.100000000000001" hidden="1" customHeight="1" x14ac:dyDescent="0.25">
      <c r="F236" s="20"/>
    </row>
    <row r="237" spans="6:6" ht="20.100000000000001" hidden="1" customHeight="1" x14ac:dyDescent="0.25">
      <c r="F237" s="20"/>
    </row>
    <row r="238" spans="6:6" ht="20.100000000000001" hidden="1" customHeight="1" x14ac:dyDescent="0.25">
      <c r="F238" s="20"/>
    </row>
    <row r="239" spans="6:6" ht="20.100000000000001" hidden="1" customHeight="1" x14ac:dyDescent="0.25">
      <c r="F239" s="20"/>
    </row>
    <row r="240" spans="6:6" ht="20.100000000000001" hidden="1" customHeight="1" x14ac:dyDescent="0.25">
      <c r="F240" s="20"/>
    </row>
    <row r="241" spans="6:6" ht="20.100000000000001" hidden="1" customHeight="1" x14ac:dyDescent="0.25">
      <c r="F241" s="20"/>
    </row>
    <row r="242" spans="6:6" ht="20.100000000000001" hidden="1" customHeight="1" x14ac:dyDescent="0.25">
      <c r="F242" s="20"/>
    </row>
    <row r="243" spans="6:6" ht="20.100000000000001" hidden="1" customHeight="1" x14ac:dyDescent="0.25">
      <c r="F243" s="20"/>
    </row>
    <row r="244" spans="6:6" ht="20.100000000000001" hidden="1" customHeight="1" x14ac:dyDescent="0.25">
      <c r="F244" s="20"/>
    </row>
    <row r="245" spans="6:6" ht="20.100000000000001" hidden="1" customHeight="1" x14ac:dyDescent="0.25">
      <c r="F245" s="20"/>
    </row>
    <row r="246" spans="6:6" ht="20.100000000000001" hidden="1" customHeight="1" x14ac:dyDescent="0.25">
      <c r="F246" s="20"/>
    </row>
    <row r="247" spans="6:6" ht="20.100000000000001" hidden="1" customHeight="1" x14ac:dyDescent="0.25">
      <c r="F247" s="20"/>
    </row>
    <row r="248" spans="6:6" ht="20.100000000000001" hidden="1" customHeight="1" x14ac:dyDescent="0.25">
      <c r="F248" s="20"/>
    </row>
    <row r="249" spans="6:6" ht="20.100000000000001" hidden="1" customHeight="1" x14ac:dyDescent="0.25">
      <c r="F249" s="20"/>
    </row>
    <row r="250" spans="6:6" ht="20.100000000000001" hidden="1" customHeight="1" x14ac:dyDescent="0.25">
      <c r="F250" s="20"/>
    </row>
    <row r="251" spans="6:6" ht="20.100000000000001" hidden="1" customHeight="1" x14ac:dyDescent="0.25">
      <c r="F251" s="20"/>
    </row>
    <row r="252" spans="6:6" ht="20.100000000000001" hidden="1" customHeight="1" x14ac:dyDescent="0.25">
      <c r="F252" s="20"/>
    </row>
    <row r="253" spans="6:6" ht="20.100000000000001" hidden="1" customHeight="1" x14ac:dyDescent="0.25">
      <c r="F253" s="20"/>
    </row>
    <row r="254" spans="6:6" ht="20.100000000000001" hidden="1" customHeight="1" x14ac:dyDescent="0.25">
      <c r="F254" s="20"/>
    </row>
    <row r="255" spans="6:6" ht="20.100000000000001" hidden="1" customHeight="1" x14ac:dyDescent="0.25">
      <c r="F255" s="20"/>
    </row>
    <row r="256" spans="6:6" ht="20.100000000000001" hidden="1" customHeight="1" x14ac:dyDescent="0.25">
      <c r="F256" s="20"/>
    </row>
    <row r="257" spans="6:6" ht="20.100000000000001" hidden="1" customHeight="1" x14ac:dyDescent="0.25">
      <c r="F257" s="20"/>
    </row>
    <row r="258" spans="6:6" ht="20.100000000000001" hidden="1" customHeight="1" x14ac:dyDescent="0.25">
      <c r="F258" s="20"/>
    </row>
    <row r="259" spans="6:6" ht="20.100000000000001" hidden="1" customHeight="1" x14ac:dyDescent="0.25">
      <c r="F259" s="20"/>
    </row>
    <row r="260" spans="6:6" ht="20.100000000000001" hidden="1" customHeight="1" x14ac:dyDescent="0.25">
      <c r="F260" s="20"/>
    </row>
    <row r="261" spans="6:6" ht="20.100000000000001" hidden="1" customHeight="1" x14ac:dyDescent="0.25">
      <c r="F261" s="20"/>
    </row>
    <row r="262" spans="6:6" ht="20.100000000000001" hidden="1" customHeight="1" x14ac:dyDescent="0.25">
      <c r="F262" s="20"/>
    </row>
    <row r="263" spans="6:6" ht="20.100000000000001" hidden="1" customHeight="1" x14ac:dyDescent="0.25">
      <c r="F263" s="20"/>
    </row>
    <row r="264" spans="6:6" ht="20.100000000000001" hidden="1" customHeight="1" x14ac:dyDescent="0.25">
      <c r="F264" s="20"/>
    </row>
    <row r="265" spans="6:6" ht="20.100000000000001" hidden="1" customHeight="1" x14ac:dyDescent="0.25">
      <c r="F265" s="20"/>
    </row>
    <row r="266" spans="6:6" ht="20.100000000000001" hidden="1" customHeight="1" x14ac:dyDescent="0.25">
      <c r="F266" s="20"/>
    </row>
    <row r="267" spans="6:6" ht="20.100000000000001" hidden="1" customHeight="1" x14ac:dyDescent="0.25">
      <c r="F267" s="20"/>
    </row>
    <row r="268" spans="6:6" ht="20.100000000000001" hidden="1" customHeight="1" x14ac:dyDescent="0.25">
      <c r="F268" s="20"/>
    </row>
    <row r="269" spans="6:6" ht="20.100000000000001" hidden="1" customHeight="1" x14ac:dyDescent="0.25">
      <c r="F269" s="20"/>
    </row>
    <row r="270" spans="6:6" ht="20.100000000000001" hidden="1" customHeight="1" x14ac:dyDescent="0.25">
      <c r="F270" s="20"/>
    </row>
    <row r="271" spans="6:6" ht="0" hidden="1" customHeight="1" x14ac:dyDescent="0.25"/>
    <row r="272" spans="6:6" ht="0" hidden="1" customHeight="1" x14ac:dyDescent="0.25"/>
    <row r="273" ht="0" hidden="1" customHeight="1" x14ac:dyDescent="0.25"/>
    <row r="274" ht="0" hidden="1" customHeight="1" x14ac:dyDescent="0.25"/>
    <row r="275" ht="0" hidden="1" customHeight="1" x14ac:dyDescent="0.25"/>
    <row r="276" ht="0" hidden="1" customHeight="1" x14ac:dyDescent="0.25"/>
    <row r="277" ht="0" hidden="1" customHeight="1" x14ac:dyDescent="0.25"/>
    <row r="278" ht="0" hidden="1" customHeight="1" x14ac:dyDescent="0.25"/>
  </sheetData>
  <sheetProtection password="CB2B" sheet="1" objects="1" scenarios="1"/>
  <mergeCells count="11">
    <mergeCell ref="G5:G6"/>
    <mergeCell ref="J5:J6"/>
    <mergeCell ref="L5:L6"/>
    <mergeCell ref="A5:A6"/>
    <mergeCell ref="B5:B6"/>
    <mergeCell ref="C5:C6"/>
    <mergeCell ref="D5:D6"/>
    <mergeCell ref="E5:E6"/>
    <mergeCell ref="F5:F6"/>
    <mergeCell ref="H5:H6"/>
    <mergeCell ref="I5:I6"/>
  </mergeCells>
  <hyperlinks>
    <hyperlink ref="G11" r:id="rId1"/>
    <hyperlink ref="G12" r:id="rId2"/>
    <hyperlink ref="G10" r:id="rId3"/>
    <hyperlink ref="G9" r:id="rId4"/>
    <hyperlink ref="G13" r:id="rId5"/>
    <hyperlink ref="G8" r:id="rId6"/>
  </hyperlinks>
  <pageMargins left="0.70866141732283472" right="0.70866141732283472" top="0.74803149606299213" bottom="0.74803149606299213" header="0.31496062992125984" footer="0.31496062992125984"/>
  <pageSetup scale="47" orientation="landscape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54"/>
  <sheetViews>
    <sheetView showRowColHeaders="0" workbookViewId="0"/>
  </sheetViews>
  <sheetFormatPr defaultColWidth="0" defaultRowHeight="15" customHeight="1" zeroHeight="1" x14ac:dyDescent="0.25"/>
  <cols>
    <col min="1" max="1" width="18.42578125" style="20" customWidth="1"/>
    <col min="2" max="2" width="33" style="20" customWidth="1"/>
    <col min="3" max="3" width="17" customWidth="1"/>
    <col min="4" max="4" width="24.85546875" customWidth="1"/>
    <col min="5" max="5" width="13.42578125" customWidth="1"/>
    <col min="6" max="6" width="35.7109375" customWidth="1"/>
    <col min="7" max="7" width="14" customWidth="1"/>
    <col min="8" max="9" width="9.140625" hidden="1" customWidth="1"/>
    <col min="10" max="10" width="0" hidden="1" customWidth="1"/>
    <col min="11" max="16384" width="9.140625" hidden="1"/>
  </cols>
  <sheetData>
    <row r="1" spans="1:7" ht="15" customHeight="1" x14ac:dyDescent="0.25">
      <c r="A1" s="1"/>
      <c r="B1" s="1"/>
      <c r="C1" s="1"/>
      <c r="D1" s="1"/>
      <c r="E1" s="5"/>
      <c r="F1" s="1"/>
      <c r="G1" s="1"/>
    </row>
    <row r="2" spans="1:7" ht="30.75" customHeight="1" x14ac:dyDescent="0.3">
      <c r="A2" s="1"/>
      <c r="B2" s="1"/>
      <c r="C2" s="15" t="s">
        <v>41</v>
      </c>
      <c r="D2" s="4"/>
      <c r="E2" s="4"/>
      <c r="F2" s="15"/>
      <c r="G2" s="15"/>
    </row>
    <row r="3" spans="1:7" ht="15" customHeight="1" x14ac:dyDescent="0.25">
      <c r="A3" s="1"/>
      <c r="B3" s="1"/>
      <c r="C3" s="8"/>
      <c r="D3" s="4"/>
      <c r="E3" s="9"/>
      <c r="F3" s="1"/>
      <c r="G3" s="1"/>
    </row>
    <row r="4" spans="1:7" ht="41.25" customHeight="1" x14ac:dyDescent="0.25">
      <c r="A4" s="1"/>
      <c r="B4" s="1"/>
      <c r="C4" s="16" t="s">
        <v>74</v>
      </c>
      <c r="D4" s="4"/>
      <c r="E4" s="23" t="s">
        <v>42</v>
      </c>
      <c r="F4" s="24"/>
      <c r="G4" s="25"/>
    </row>
    <row r="5" spans="1:7" ht="15" customHeight="1" x14ac:dyDescent="0.25">
      <c r="A5" s="78" t="s">
        <v>0</v>
      </c>
      <c r="B5" s="76" t="s">
        <v>1</v>
      </c>
      <c r="C5" s="79" t="s">
        <v>2</v>
      </c>
      <c r="D5" s="76" t="s">
        <v>32</v>
      </c>
      <c r="E5" s="76" t="s">
        <v>15</v>
      </c>
      <c r="F5" s="76" t="s">
        <v>33</v>
      </c>
      <c r="G5" s="76" t="s">
        <v>18</v>
      </c>
    </row>
    <row r="6" spans="1:7" ht="31.5" customHeight="1" x14ac:dyDescent="0.25">
      <c r="A6" s="78"/>
      <c r="B6" s="76"/>
      <c r="C6" s="79"/>
      <c r="D6" s="76"/>
      <c r="E6" s="76"/>
      <c r="F6" s="76"/>
      <c r="G6" s="76"/>
    </row>
    <row r="7" spans="1:7" s="63" customFormat="1" ht="20.100000000000001" customHeight="1" x14ac:dyDescent="0.2"/>
    <row r="8" spans="1:7" s="38" customFormat="1" ht="20.100000000000001" customHeight="1" x14ac:dyDescent="0.2">
      <c r="A8" s="29" t="s">
        <v>43</v>
      </c>
      <c r="B8" s="30" t="s">
        <v>54</v>
      </c>
      <c r="C8" s="31">
        <v>42769</v>
      </c>
      <c r="D8" s="70" t="s">
        <v>65</v>
      </c>
      <c r="E8" s="29" t="s">
        <v>66</v>
      </c>
      <c r="F8" s="39" t="s">
        <v>68</v>
      </c>
      <c r="G8" s="40">
        <v>1038</v>
      </c>
    </row>
    <row r="9" spans="1:7" s="63" customFormat="1" ht="20.100000000000001" customHeight="1" x14ac:dyDescent="0.2">
      <c r="A9" s="51" t="s">
        <v>43</v>
      </c>
      <c r="B9" s="54" t="s">
        <v>54</v>
      </c>
      <c r="C9" s="53">
        <v>42769</v>
      </c>
      <c r="D9" s="51" t="s">
        <v>58</v>
      </c>
      <c r="E9" s="51" t="s">
        <v>66</v>
      </c>
      <c r="F9" s="64" t="s">
        <v>69</v>
      </c>
      <c r="G9" s="51">
        <v>81</v>
      </c>
    </row>
    <row r="10" spans="1:7" s="38" customFormat="1" ht="20.100000000000001" customHeight="1" x14ac:dyDescent="0.2">
      <c r="A10" s="29" t="s">
        <v>43</v>
      </c>
      <c r="B10" s="30" t="s">
        <v>54</v>
      </c>
      <c r="C10" s="31">
        <v>42768</v>
      </c>
      <c r="D10" s="29" t="s">
        <v>55</v>
      </c>
      <c r="E10" s="29" t="s">
        <v>66</v>
      </c>
      <c r="F10" s="37" t="s">
        <v>70</v>
      </c>
      <c r="G10" s="29">
        <v>185</v>
      </c>
    </row>
    <row r="11" spans="1:7" s="63" customFormat="1" ht="20.100000000000001" customHeight="1" x14ac:dyDescent="0.2">
      <c r="A11" s="51" t="s">
        <v>43</v>
      </c>
      <c r="B11" s="54" t="s">
        <v>54</v>
      </c>
      <c r="C11" s="53">
        <v>42769</v>
      </c>
      <c r="D11" s="71" t="s">
        <v>65</v>
      </c>
      <c r="E11" s="51" t="s">
        <v>67</v>
      </c>
      <c r="F11" s="64" t="s">
        <v>71</v>
      </c>
      <c r="G11" s="65">
        <v>2567</v>
      </c>
    </row>
    <row r="12" spans="1:7" s="38" customFormat="1" ht="20.100000000000001" customHeight="1" x14ac:dyDescent="0.2">
      <c r="A12" s="29" t="s">
        <v>43</v>
      </c>
      <c r="B12" s="30" t="s">
        <v>54</v>
      </c>
      <c r="C12" s="31">
        <v>42769</v>
      </c>
      <c r="D12" s="29" t="s">
        <v>58</v>
      </c>
      <c r="E12" s="29" t="s">
        <v>67</v>
      </c>
      <c r="F12" s="39" t="s">
        <v>72</v>
      </c>
      <c r="G12" s="29">
        <v>36</v>
      </c>
    </row>
    <row r="13" spans="1:7" s="63" customFormat="1" ht="20.100000000000001" customHeight="1" x14ac:dyDescent="0.2">
      <c r="A13" s="51" t="s">
        <v>43</v>
      </c>
      <c r="B13" s="54" t="s">
        <v>54</v>
      </c>
      <c r="C13" s="53">
        <v>42769</v>
      </c>
      <c r="D13" s="51" t="s">
        <v>55</v>
      </c>
      <c r="E13" s="51" t="s">
        <v>67</v>
      </c>
      <c r="F13" s="64" t="s">
        <v>73</v>
      </c>
      <c r="G13" s="51">
        <v>268</v>
      </c>
    </row>
    <row r="14" spans="1:7" s="38" customFormat="1" ht="20.100000000000001" customHeight="1" x14ac:dyDescent="0.2">
      <c r="B14" s="73"/>
      <c r="G14" s="72"/>
    </row>
    <row r="15" spans="1:7" s="63" customFormat="1" ht="20.100000000000001" customHeight="1" x14ac:dyDescent="0.2">
      <c r="B15" s="74"/>
    </row>
    <row r="16" spans="1:7" ht="20.100000000000001" customHeight="1" x14ac:dyDescent="0.25">
      <c r="A16"/>
      <c r="B16" s="75"/>
    </row>
    <row r="17" spans="1:2" ht="20.100000000000001" hidden="1" customHeight="1" x14ac:dyDescent="0.25">
      <c r="A17"/>
      <c r="B17"/>
    </row>
    <row r="18" spans="1:2" ht="20.100000000000001" hidden="1" customHeight="1" x14ac:dyDescent="0.25">
      <c r="A18"/>
      <c r="B18"/>
    </row>
    <row r="19" spans="1:2" ht="20.100000000000001" hidden="1" customHeight="1" x14ac:dyDescent="0.25">
      <c r="A19"/>
      <c r="B19"/>
    </row>
    <row r="20" spans="1:2" ht="20.100000000000001" hidden="1" customHeight="1" x14ac:dyDescent="0.25">
      <c r="A20"/>
      <c r="B20"/>
    </row>
    <row r="21" spans="1:2" ht="20.100000000000001" hidden="1" customHeight="1" x14ac:dyDescent="0.25">
      <c r="A21"/>
      <c r="B21"/>
    </row>
    <row r="22" spans="1:2" ht="20.100000000000001" hidden="1" customHeight="1" x14ac:dyDescent="0.25">
      <c r="A22"/>
      <c r="B22"/>
    </row>
    <row r="23" spans="1:2" ht="20.100000000000001" hidden="1" customHeight="1" x14ac:dyDescent="0.25">
      <c r="A23"/>
      <c r="B23"/>
    </row>
    <row r="24" spans="1:2" ht="20.100000000000001" hidden="1" customHeight="1" x14ac:dyDescent="0.25">
      <c r="A24"/>
      <c r="B24"/>
    </row>
    <row r="25" spans="1:2" ht="20.100000000000001" hidden="1" customHeight="1" x14ac:dyDescent="0.25">
      <c r="A25"/>
      <c r="B25"/>
    </row>
    <row r="26" spans="1:2" ht="20.100000000000001" hidden="1" customHeight="1" x14ac:dyDescent="0.25">
      <c r="A26"/>
      <c r="B26"/>
    </row>
    <row r="27" spans="1:2" ht="20.100000000000001" hidden="1" customHeight="1" x14ac:dyDescent="0.25">
      <c r="A27"/>
      <c r="B27"/>
    </row>
    <row r="28" spans="1:2" ht="20.100000000000001" hidden="1" customHeight="1" x14ac:dyDescent="0.25">
      <c r="A28"/>
      <c r="B28"/>
    </row>
    <row r="29" spans="1:2" ht="20.100000000000001" hidden="1" customHeight="1" x14ac:dyDescent="0.25">
      <c r="A29"/>
      <c r="B29"/>
    </row>
    <row r="30" spans="1:2" ht="20.100000000000001" hidden="1" customHeight="1" x14ac:dyDescent="0.25">
      <c r="A30"/>
      <c r="B30"/>
    </row>
    <row r="31" spans="1:2" ht="20.100000000000001" hidden="1" customHeight="1" x14ac:dyDescent="0.25">
      <c r="A31"/>
      <c r="B31"/>
    </row>
    <row r="32" spans="1:2" ht="20.100000000000001" hidden="1" customHeight="1" x14ac:dyDescent="0.25">
      <c r="A32"/>
      <c r="B32"/>
    </row>
    <row r="33" spans="1:2" ht="20.100000000000001" hidden="1" customHeight="1" x14ac:dyDescent="0.25">
      <c r="A33"/>
      <c r="B33"/>
    </row>
    <row r="34" spans="1:2" ht="20.100000000000001" hidden="1" customHeight="1" x14ac:dyDescent="0.25">
      <c r="A34"/>
      <c r="B34"/>
    </row>
    <row r="35" spans="1:2" ht="20.100000000000001" hidden="1" customHeight="1" x14ac:dyDescent="0.25">
      <c r="A35"/>
      <c r="B35"/>
    </row>
    <row r="36" spans="1:2" ht="20.100000000000001" hidden="1" customHeight="1" x14ac:dyDescent="0.25">
      <c r="A36"/>
      <c r="B36"/>
    </row>
    <row r="37" spans="1:2" ht="20.100000000000001" hidden="1" customHeight="1" x14ac:dyDescent="0.25">
      <c r="A37"/>
      <c r="B37"/>
    </row>
    <row r="38" spans="1:2" ht="20.100000000000001" hidden="1" customHeight="1" x14ac:dyDescent="0.25">
      <c r="A38"/>
      <c r="B38"/>
    </row>
    <row r="39" spans="1:2" ht="20.100000000000001" hidden="1" customHeight="1" x14ac:dyDescent="0.25">
      <c r="A39"/>
      <c r="B39"/>
    </row>
    <row r="40" spans="1:2" ht="20.100000000000001" hidden="1" customHeight="1" x14ac:dyDescent="0.25">
      <c r="A40"/>
      <c r="B40"/>
    </row>
    <row r="41" spans="1:2" ht="20.100000000000001" hidden="1" customHeight="1" x14ac:dyDescent="0.25">
      <c r="A41"/>
      <c r="B41"/>
    </row>
    <row r="42" spans="1:2" ht="20.100000000000001" hidden="1" customHeight="1" x14ac:dyDescent="0.25">
      <c r="A42"/>
      <c r="B42"/>
    </row>
    <row r="43" spans="1:2" ht="20.100000000000001" hidden="1" customHeight="1" x14ac:dyDescent="0.25">
      <c r="A43"/>
      <c r="B43"/>
    </row>
    <row r="44" spans="1:2" ht="20.100000000000001" hidden="1" customHeight="1" x14ac:dyDescent="0.25">
      <c r="A44"/>
      <c r="B44"/>
    </row>
    <row r="45" spans="1:2" ht="20.100000000000001" hidden="1" customHeight="1" x14ac:dyDescent="0.25">
      <c r="A45"/>
      <c r="B45"/>
    </row>
    <row r="46" spans="1:2" ht="20.100000000000001" hidden="1" customHeight="1" x14ac:dyDescent="0.25">
      <c r="A46"/>
      <c r="B46"/>
    </row>
    <row r="47" spans="1:2" ht="20.100000000000001" hidden="1" customHeight="1" x14ac:dyDescent="0.25">
      <c r="A47"/>
      <c r="B47"/>
    </row>
    <row r="48" spans="1:2" ht="20.100000000000001" hidden="1" customHeight="1" x14ac:dyDescent="0.25">
      <c r="A48"/>
      <c r="B48"/>
    </row>
    <row r="49" spans="1:2" ht="20.100000000000001" hidden="1" customHeight="1" x14ac:dyDescent="0.25">
      <c r="A49"/>
      <c r="B49"/>
    </row>
    <row r="50" spans="1:2" ht="20.100000000000001" hidden="1" customHeight="1" x14ac:dyDescent="0.25">
      <c r="A50"/>
      <c r="B50"/>
    </row>
    <row r="51" spans="1:2" hidden="1" x14ac:dyDescent="0.25">
      <c r="A51"/>
      <c r="B51"/>
    </row>
    <row r="52" spans="1:2" hidden="1" x14ac:dyDescent="0.25">
      <c r="A52"/>
      <c r="B52"/>
    </row>
    <row r="53" spans="1:2" hidden="1" x14ac:dyDescent="0.25">
      <c r="A53"/>
      <c r="B53"/>
    </row>
    <row r="54" spans="1:2" hidden="1" x14ac:dyDescent="0.25">
      <c r="A54"/>
      <c r="B54"/>
    </row>
    <row r="55" spans="1:2" hidden="1" x14ac:dyDescent="0.25">
      <c r="A55"/>
      <c r="B55"/>
    </row>
    <row r="56" spans="1:2" hidden="1" x14ac:dyDescent="0.25">
      <c r="A56"/>
      <c r="B56"/>
    </row>
    <row r="57" spans="1:2" hidden="1" x14ac:dyDescent="0.25">
      <c r="A57"/>
      <c r="B57"/>
    </row>
    <row r="58" spans="1:2" hidden="1" x14ac:dyDescent="0.25">
      <c r="A58"/>
      <c r="B58"/>
    </row>
    <row r="59" spans="1:2" hidden="1" x14ac:dyDescent="0.25">
      <c r="A59"/>
      <c r="B59"/>
    </row>
    <row r="60" spans="1:2" hidden="1" x14ac:dyDescent="0.25">
      <c r="A60"/>
      <c r="B60"/>
    </row>
    <row r="61" spans="1:2" hidden="1" x14ac:dyDescent="0.25">
      <c r="A61"/>
      <c r="B61"/>
    </row>
    <row r="62" spans="1:2" hidden="1" x14ac:dyDescent="0.25">
      <c r="A62"/>
      <c r="B62"/>
    </row>
    <row r="63" spans="1:2" hidden="1" x14ac:dyDescent="0.25">
      <c r="A63"/>
      <c r="B63"/>
    </row>
    <row r="64" spans="1:2" hidden="1" x14ac:dyDescent="0.25">
      <c r="A64"/>
      <c r="B64"/>
    </row>
    <row r="65" spans="1:2" hidden="1" x14ac:dyDescent="0.25">
      <c r="A65"/>
      <c r="B65"/>
    </row>
    <row r="66" spans="1:2" hidden="1" x14ac:dyDescent="0.25">
      <c r="A66"/>
      <c r="B66"/>
    </row>
    <row r="67" spans="1:2" hidden="1" x14ac:dyDescent="0.25">
      <c r="A67"/>
      <c r="B67"/>
    </row>
    <row r="68" spans="1:2" hidden="1" x14ac:dyDescent="0.25">
      <c r="A68"/>
      <c r="B68"/>
    </row>
    <row r="69" spans="1:2" hidden="1" x14ac:dyDescent="0.25">
      <c r="A69"/>
      <c r="B69"/>
    </row>
    <row r="70" spans="1:2" hidden="1" x14ac:dyDescent="0.25">
      <c r="A70"/>
      <c r="B70"/>
    </row>
    <row r="71" spans="1:2" hidden="1" x14ac:dyDescent="0.25">
      <c r="A71"/>
      <c r="B71"/>
    </row>
    <row r="72" spans="1:2" hidden="1" x14ac:dyDescent="0.25">
      <c r="A72"/>
      <c r="B72"/>
    </row>
    <row r="73" spans="1:2" hidden="1" x14ac:dyDescent="0.25">
      <c r="A73"/>
      <c r="B73"/>
    </row>
    <row r="74" spans="1:2" hidden="1" x14ac:dyDescent="0.25">
      <c r="A74"/>
      <c r="B74"/>
    </row>
    <row r="75" spans="1:2" hidden="1" x14ac:dyDescent="0.25">
      <c r="A75"/>
      <c r="B75"/>
    </row>
    <row r="76" spans="1:2" hidden="1" x14ac:dyDescent="0.25">
      <c r="A76"/>
      <c r="B76"/>
    </row>
    <row r="77" spans="1:2" hidden="1" x14ac:dyDescent="0.25">
      <c r="A77"/>
      <c r="B77"/>
    </row>
    <row r="78" spans="1:2" hidden="1" x14ac:dyDescent="0.25">
      <c r="A78"/>
      <c r="B78"/>
    </row>
    <row r="79" spans="1:2" hidden="1" x14ac:dyDescent="0.25">
      <c r="A79"/>
      <c r="B79"/>
    </row>
    <row r="80" spans="1:2" hidden="1" x14ac:dyDescent="0.25">
      <c r="A80"/>
      <c r="B80"/>
    </row>
    <row r="81" spans="1:2" hidden="1" x14ac:dyDescent="0.25">
      <c r="A81"/>
      <c r="B81"/>
    </row>
    <row r="82" spans="1:2" hidden="1" x14ac:dyDescent="0.25">
      <c r="A82"/>
      <c r="B82"/>
    </row>
    <row r="83" spans="1:2" hidden="1" x14ac:dyDescent="0.25">
      <c r="A83"/>
      <c r="B83"/>
    </row>
    <row r="84" spans="1:2" hidden="1" x14ac:dyDescent="0.25">
      <c r="A84"/>
      <c r="B84"/>
    </row>
    <row r="85" spans="1:2" hidden="1" x14ac:dyDescent="0.25">
      <c r="A85"/>
      <c r="B85"/>
    </row>
    <row r="86" spans="1:2" hidden="1" x14ac:dyDescent="0.25">
      <c r="A86"/>
      <c r="B86"/>
    </row>
    <row r="87" spans="1:2" hidden="1" x14ac:dyDescent="0.25">
      <c r="A87"/>
      <c r="B87"/>
    </row>
    <row r="88" spans="1:2" hidden="1" x14ac:dyDescent="0.25">
      <c r="A88"/>
      <c r="B88"/>
    </row>
    <row r="89" spans="1:2" hidden="1" x14ac:dyDescent="0.25">
      <c r="A89"/>
      <c r="B89"/>
    </row>
    <row r="90" spans="1:2" hidden="1" x14ac:dyDescent="0.25">
      <c r="A90"/>
      <c r="B90"/>
    </row>
    <row r="91" spans="1:2" hidden="1" x14ac:dyDescent="0.25">
      <c r="A91"/>
      <c r="B91"/>
    </row>
    <row r="92" spans="1:2" hidden="1" x14ac:dyDescent="0.25">
      <c r="A92"/>
      <c r="B92"/>
    </row>
    <row r="93" spans="1:2" hidden="1" x14ac:dyDescent="0.25">
      <c r="A93"/>
      <c r="B93"/>
    </row>
    <row r="94" spans="1:2" hidden="1" x14ac:dyDescent="0.25">
      <c r="A94"/>
      <c r="B94"/>
    </row>
    <row r="95" spans="1:2" hidden="1" x14ac:dyDescent="0.25">
      <c r="A95"/>
      <c r="B95"/>
    </row>
    <row r="96" spans="1:2" hidden="1" x14ac:dyDescent="0.25">
      <c r="A96"/>
      <c r="B96"/>
    </row>
    <row r="97" spans="1:2" hidden="1" x14ac:dyDescent="0.25">
      <c r="A97"/>
      <c r="B97"/>
    </row>
    <row r="98" spans="1:2" hidden="1" x14ac:dyDescent="0.25">
      <c r="A98"/>
      <c r="B98"/>
    </row>
    <row r="99" spans="1:2" hidden="1" x14ac:dyDescent="0.25">
      <c r="A99"/>
      <c r="B99"/>
    </row>
    <row r="100" spans="1:2" hidden="1" x14ac:dyDescent="0.25">
      <c r="A100"/>
      <c r="B100"/>
    </row>
    <row r="101" spans="1:2" hidden="1" x14ac:dyDescent="0.25">
      <c r="A101"/>
      <c r="B101"/>
    </row>
    <row r="102" spans="1:2" hidden="1" x14ac:dyDescent="0.25">
      <c r="A102"/>
      <c r="B102"/>
    </row>
    <row r="103" spans="1:2" hidden="1" x14ac:dyDescent="0.25">
      <c r="A103"/>
      <c r="B103"/>
    </row>
    <row r="104" spans="1:2" hidden="1" x14ac:dyDescent="0.25">
      <c r="A104"/>
      <c r="B104"/>
    </row>
    <row r="105" spans="1:2" hidden="1" x14ac:dyDescent="0.25">
      <c r="A105"/>
      <c r="B105"/>
    </row>
    <row r="106" spans="1:2" hidden="1" x14ac:dyDescent="0.25">
      <c r="A106"/>
      <c r="B106"/>
    </row>
    <row r="107" spans="1:2" hidden="1" x14ac:dyDescent="0.25">
      <c r="A107"/>
      <c r="B107"/>
    </row>
    <row r="108" spans="1:2" hidden="1" x14ac:dyDescent="0.25">
      <c r="A108"/>
      <c r="B108"/>
    </row>
    <row r="109" spans="1:2" hidden="1" x14ac:dyDescent="0.25">
      <c r="A109"/>
      <c r="B109"/>
    </row>
    <row r="110" spans="1:2" hidden="1" x14ac:dyDescent="0.25">
      <c r="A110"/>
      <c r="B110"/>
    </row>
    <row r="111" spans="1:2" hidden="1" x14ac:dyDescent="0.25">
      <c r="A111"/>
      <c r="B111"/>
    </row>
    <row r="112" spans="1: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</sheetData>
  <sheetProtection password="CB2B" sheet="1" objects="1" scenarios="1"/>
  <mergeCells count="7">
    <mergeCell ref="G5:G6"/>
    <mergeCell ref="A5:A6"/>
    <mergeCell ref="B5:B6"/>
    <mergeCell ref="C5:C6"/>
    <mergeCell ref="D5:D6"/>
    <mergeCell ref="E5:E6"/>
    <mergeCell ref="F5:F6"/>
  </mergeCells>
  <hyperlinks>
    <hyperlink ref="F8" r:id="rId1"/>
    <hyperlink ref="F9" r:id="rId2"/>
    <hyperlink ref="F11" r:id="rId3"/>
    <hyperlink ref="F10" r:id="rId4"/>
    <hyperlink ref="F13" r:id="rId5"/>
  </hyperlinks>
  <pageMargins left="0.7" right="0.7" top="0.75" bottom="0.75" header="0.3" footer="0.3"/>
  <pageSetup orientation="portrait" horizontalDpi="300" verticalDpi="0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13" workbookViewId="0">
      <selection activeCell="I23" sqref="I23"/>
    </sheetView>
  </sheetViews>
  <sheetFormatPr defaultRowHeight="15" x14ac:dyDescent="0.25"/>
  <cols>
    <col min="1" max="1" width="26.5703125" style="42" customWidth="1"/>
    <col min="2" max="3" width="11" style="42" bestFit="1" customWidth="1"/>
    <col min="4" max="4" width="23.140625" style="42" customWidth="1"/>
    <col min="5" max="5" width="11.140625" style="42" bestFit="1" customWidth="1"/>
    <col min="6" max="6" width="9.140625" style="42"/>
    <col min="7" max="16384" width="9.140625" style="3"/>
  </cols>
  <sheetData>
    <row r="1" spans="1:14" x14ac:dyDescent="0.25">
      <c r="A1" s="44" t="s">
        <v>14</v>
      </c>
    </row>
    <row r="2" spans="1:14" x14ac:dyDescent="0.25">
      <c r="A2" s="30" t="s">
        <v>43</v>
      </c>
      <c r="B2" s="42">
        <v>1</v>
      </c>
    </row>
    <row r="3" spans="1:14" x14ac:dyDescent="0.25">
      <c r="A3" s="30"/>
    </row>
    <row r="4" spans="1:14" x14ac:dyDescent="0.25">
      <c r="A4" s="30"/>
    </row>
    <row r="8" spans="1:14" x14ac:dyDescent="0.25">
      <c r="A8" s="44" t="s">
        <v>12</v>
      </c>
    </row>
    <row r="9" spans="1:14" x14ac:dyDescent="0.25">
      <c r="A9" s="42" t="s">
        <v>8</v>
      </c>
      <c r="B9" s="42">
        <v>3</v>
      </c>
    </row>
    <row r="10" spans="1:14" x14ac:dyDescent="0.25">
      <c r="A10" s="42" t="s">
        <v>9</v>
      </c>
      <c r="B10" s="42">
        <v>3</v>
      </c>
    </row>
    <row r="13" spans="1:14" x14ac:dyDescent="0.25">
      <c r="A13" s="44" t="s">
        <v>13</v>
      </c>
    </row>
    <row r="14" spans="1:14" ht="15.75" x14ac:dyDescent="0.25">
      <c r="A14" s="41" t="s">
        <v>79</v>
      </c>
      <c r="B14" s="42">
        <v>1</v>
      </c>
      <c r="M14" s="19"/>
      <c r="N14" s="18"/>
    </row>
    <row r="15" spans="1:14" ht="15.75" x14ac:dyDescent="0.25">
      <c r="A15" s="41" t="s">
        <v>52</v>
      </c>
      <c r="B15" s="45">
        <v>2</v>
      </c>
      <c r="M15" s="19"/>
      <c r="N15" s="18"/>
    </row>
    <row r="16" spans="1:14" ht="15.75" x14ac:dyDescent="0.25">
      <c r="A16" s="41" t="s">
        <v>45</v>
      </c>
      <c r="B16" s="45">
        <v>1</v>
      </c>
      <c r="M16" s="19"/>
      <c r="N16" s="18"/>
    </row>
    <row r="17" spans="1:14" x14ac:dyDescent="0.25">
      <c r="A17" s="30" t="s">
        <v>55</v>
      </c>
      <c r="B17" s="45">
        <v>1</v>
      </c>
      <c r="M17" s="19"/>
      <c r="N17" s="18"/>
    </row>
    <row r="18" spans="1:14" x14ac:dyDescent="0.25">
      <c r="A18" s="30" t="s">
        <v>58</v>
      </c>
      <c r="B18" s="45">
        <v>1</v>
      </c>
      <c r="M18" s="19"/>
      <c r="N18" s="18"/>
    </row>
    <row r="19" spans="1:14" x14ac:dyDescent="0.25">
      <c r="B19" s="45"/>
      <c r="M19" s="19"/>
      <c r="N19" s="18"/>
    </row>
    <row r="20" spans="1:14" x14ac:dyDescent="0.25">
      <c r="A20" s="44" t="s">
        <v>19</v>
      </c>
      <c r="B20" s="45"/>
      <c r="M20" s="19"/>
      <c r="N20" s="18"/>
    </row>
    <row r="21" spans="1:14" x14ac:dyDescent="0.25">
      <c r="A21" s="42" t="s">
        <v>17</v>
      </c>
      <c r="B21" s="43">
        <v>20000</v>
      </c>
      <c r="M21" s="19"/>
      <c r="N21" s="18"/>
    </row>
    <row r="22" spans="1:14" x14ac:dyDescent="0.25">
      <c r="A22" s="42" t="s">
        <v>16</v>
      </c>
      <c r="B22" s="43"/>
      <c r="M22" s="19"/>
      <c r="N22" s="18"/>
    </row>
    <row r="23" spans="1:14" x14ac:dyDescent="0.25">
      <c r="A23" s="42" t="s">
        <v>20</v>
      </c>
      <c r="B23" s="43"/>
      <c r="M23" s="19"/>
      <c r="N23" s="18"/>
    </row>
    <row r="24" spans="1:14" x14ac:dyDescent="0.25">
      <c r="B24" s="45"/>
      <c r="M24" s="19"/>
      <c r="N24" s="18"/>
    </row>
    <row r="25" spans="1:14" x14ac:dyDescent="0.25">
      <c r="A25" s="44" t="s">
        <v>21</v>
      </c>
      <c r="B25" s="45"/>
      <c r="D25" s="42" t="s">
        <v>31</v>
      </c>
      <c r="M25" s="19"/>
      <c r="N25" s="18"/>
    </row>
    <row r="26" spans="1:14" x14ac:dyDescent="0.25">
      <c r="A26" s="42" t="s">
        <v>22</v>
      </c>
      <c r="B26" s="46">
        <v>0.17</v>
      </c>
      <c r="D26" s="42">
        <v>1</v>
      </c>
      <c r="E26" s="47">
        <f>(D26/$D$30)*100</f>
        <v>16.666666666666664</v>
      </c>
      <c r="M26" s="19"/>
      <c r="N26" s="18"/>
    </row>
    <row r="27" spans="1:14" x14ac:dyDescent="0.25">
      <c r="A27" s="42" t="s">
        <v>23</v>
      </c>
      <c r="B27" s="46">
        <v>0.83</v>
      </c>
      <c r="D27" s="42">
        <v>5</v>
      </c>
      <c r="E27" s="47">
        <f t="shared" ref="E27:E29" si="0">(D27/$D$30)*100</f>
        <v>83.333333333333343</v>
      </c>
    </row>
    <row r="28" spans="1:14" x14ac:dyDescent="0.25">
      <c r="A28" s="42" t="s">
        <v>24</v>
      </c>
      <c r="B28" s="46"/>
      <c r="D28" s="42">
        <v>0</v>
      </c>
      <c r="E28" s="47">
        <f t="shared" si="0"/>
        <v>0</v>
      </c>
    </row>
    <row r="29" spans="1:14" x14ac:dyDescent="0.25">
      <c r="A29" s="42" t="s">
        <v>25</v>
      </c>
      <c r="B29" s="46"/>
      <c r="D29" s="42">
        <v>0</v>
      </c>
      <c r="E29" s="47">
        <f t="shared" si="0"/>
        <v>0</v>
      </c>
    </row>
    <row r="30" spans="1:14" x14ac:dyDescent="0.25">
      <c r="B30" s="45"/>
      <c r="D30" s="42">
        <f>SUM(D26:D29)</f>
        <v>6</v>
      </c>
    </row>
    <row r="31" spans="1:14" x14ac:dyDescent="0.25">
      <c r="B31" s="45"/>
    </row>
    <row r="32" spans="1:14" x14ac:dyDescent="0.25">
      <c r="A32" s="48"/>
      <c r="M32" s="18"/>
    </row>
    <row r="33" spans="1:13" x14ac:dyDescent="0.25">
      <c r="A33" s="44" t="s">
        <v>7</v>
      </c>
      <c r="D33" s="49"/>
      <c r="M33" s="18"/>
    </row>
    <row r="34" spans="1:13" x14ac:dyDescent="0.25">
      <c r="A34" s="42" t="s">
        <v>17</v>
      </c>
      <c r="B34" s="42">
        <v>3</v>
      </c>
      <c r="D34" s="49"/>
      <c r="M34" s="18"/>
    </row>
    <row r="35" spans="1:13" x14ac:dyDescent="0.25">
      <c r="A35" s="35" t="s">
        <v>20</v>
      </c>
      <c r="B35" s="42">
        <v>2</v>
      </c>
      <c r="M35" s="18"/>
    </row>
    <row r="36" spans="1:13" x14ac:dyDescent="0.25">
      <c r="A36" s="35" t="s">
        <v>16</v>
      </c>
      <c r="B36" s="42">
        <v>1</v>
      </c>
      <c r="M36" s="18"/>
    </row>
    <row r="37" spans="1:13" x14ac:dyDescent="0.25">
      <c r="A37" s="35"/>
      <c r="M37" s="18"/>
    </row>
    <row r="38" spans="1:13" x14ac:dyDescent="0.25">
      <c r="A38" s="44" t="s">
        <v>26</v>
      </c>
      <c r="M38" s="18"/>
    </row>
    <row r="39" spans="1:13" x14ac:dyDescent="0.25">
      <c r="A39" s="42" t="s">
        <v>27</v>
      </c>
      <c r="B39" s="42">
        <v>6</v>
      </c>
      <c r="M39" s="18"/>
    </row>
    <row r="40" spans="1:13" x14ac:dyDescent="0.25">
      <c r="A40" s="42" t="s">
        <v>28</v>
      </c>
      <c r="B40" s="42">
        <v>6</v>
      </c>
      <c r="M40" s="18"/>
    </row>
    <row r="41" spans="1:13" x14ac:dyDescent="0.25">
      <c r="A41" s="42" t="s">
        <v>29</v>
      </c>
      <c r="B41" s="42">
        <v>6</v>
      </c>
      <c r="M41" s="18"/>
    </row>
    <row r="42" spans="1:13" x14ac:dyDescent="0.25">
      <c r="A42" s="42" t="s">
        <v>30</v>
      </c>
      <c r="B42" s="42">
        <v>6</v>
      </c>
      <c r="M42" s="18"/>
    </row>
    <row r="43" spans="1:13" x14ac:dyDescent="0.25">
      <c r="M43" s="18"/>
    </row>
    <row r="44" spans="1:13" x14ac:dyDescent="0.25">
      <c r="M44" s="18"/>
    </row>
    <row r="45" spans="1:13" x14ac:dyDescent="0.25">
      <c r="M45" s="18"/>
    </row>
    <row r="46" spans="1:13" x14ac:dyDescent="0.25">
      <c r="M46" s="18"/>
    </row>
    <row r="47" spans="1:13" x14ac:dyDescent="0.25">
      <c r="M47" s="18"/>
    </row>
    <row r="48" spans="1:13" x14ac:dyDescent="0.25">
      <c r="M48" s="18"/>
    </row>
    <row r="49" spans="13:13" x14ac:dyDescent="0.25">
      <c r="M49" s="18"/>
    </row>
    <row r="50" spans="13:13" x14ac:dyDescent="0.25">
      <c r="M50" s="18"/>
    </row>
    <row r="51" spans="13:13" x14ac:dyDescent="0.25">
      <c r="M51" s="18"/>
    </row>
    <row r="52" spans="13:13" x14ac:dyDescent="0.25">
      <c r="M52" s="18"/>
    </row>
    <row r="53" spans="13:13" x14ac:dyDescent="0.25">
      <c r="M53" s="18"/>
    </row>
    <row r="54" spans="13:13" x14ac:dyDescent="0.25">
      <c r="M54" s="18"/>
    </row>
  </sheetData>
  <sortState ref="M56:M80">
    <sortCondition ref="M5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Analytical Report</vt:lpstr>
      <vt:lpstr>Media Coverage</vt:lpstr>
      <vt:lpstr>Social Media</vt:lpstr>
      <vt:lpstr>Work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Change Agents</dc:creator>
  <cp:lastModifiedBy>TAIT</cp:lastModifiedBy>
  <cp:lastPrinted>2017-02-13T09:57:14Z</cp:lastPrinted>
  <dcterms:created xsi:type="dcterms:W3CDTF">2011-10-14T10:00:06Z</dcterms:created>
  <dcterms:modified xsi:type="dcterms:W3CDTF">2017-02-13T09:58:19Z</dcterms:modified>
</cp:coreProperties>
</file>